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mmedina\Desktop\FOI\PBB requirements 2018\"/>
    </mc:Choice>
  </mc:AlternateContent>
  <bookViews>
    <workbookView xWindow="0" yWindow="0" windowWidth="11235" windowHeight="5355"/>
  </bookViews>
  <sheets>
    <sheet name="DSWD Information Inventory" sheetId="13" r:id="rId1"/>
    <sheet name="FOI Registry 2017 to 2018" sheetId="1" r:id="rId2"/>
    <sheet name="FOI Summary 2017 to 2018 " sheetId="7" r:id="rId3"/>
  </sheets>
  <definedNames>
    <definedName name="_xlnm.Print_Area" localSheetId="0">'DSWD Information Inventory'!$A$1:$L$242</definedName>
    <definedName name="_xlnm.Print_Area" localSheetId="1">'FOI Registry 2017 to 2018'!$B$2:$AW$176</definedName>
    <definedName name="_xlnm.Print_Titles" localSheetId="0">'DSWD Information Inventory'!$1:$1</definedName>
  </definedNames>
  <calcPr calcId="162913"/>
</workbook>
</file>

<file path=xl/calcChain.xml><?xml version="1.0" encoding="utf-8"?>
<calcChain xmlns="http://schemas.openxmlformats.org/spreadsheetml/2006/main">
  <c r="R282" i="7" l="1"/>
  <c r="H281" i="7"/>
  <c r="H280" i="7"/>
  <c r="Q280" i="7" s="1"/>
  <c r="H279" i="7"/>
  <c r="H278" i="7"/>
  <c r="H282" i="7" l="1"/>
  <c r="Q278" i="7"/>
  <c r="Q260" i="7" l="1"/>
  <c r="Q262" i="7"/>
  <c r="H259" i="7"/>
  <c r="Q259" i="7" s="1"/>
  <c r="H260" i="7"/>
  <c r="H261" i="7"/>
  <c r="Q261" i="7" s="1"/>
  <c r="H262" i="7"/>
  <c r="H258" i="7"/>
  <c r="Q258" i="7" s="1"/>
  <c r="Q9" i="7"/>
  <c r="H7" i="7"/>
  <c r="Q7" i="7" s="1"/>
  <c r="H8" i="7"/>
  <c r="H9" i="7"/>
  <c r="H10" i="7"/>
  <c r="Q10" i="7" s="1"/>
  <c r="H11" i="7"/>
  <c r="H12" i="7"/>
  <c r="H13" i="7"/>
  <c r="Q13" i="7" s="1"/>
  <c r="H14" i="7"/>
  <c r="H6" i="7"/>
  <c r="Q6" i="7" s="1"/>
  <c r="Q239" i="7"/>
  <c r="Q243" i="7"/>
  <c r="H236" i="7"/>
  <c r="H237" i="7"/>
  <c r="H238" i="7"/>
  <c r="H239" i="7"/>
  <c r="H240" i="7"/>
  <c r="H241" i="7"/>
  <c r="H242" i="7"/>
  <c r="Q242" i="7" s="1"/>
  <c r="H243" i="7"/>
  <c r="H235" i="7"/>
  <c r="H244" i="7" s="1"/>
  <c r="Q252" i="7"/>
  <c r="H249" i="7"/>
  <c r="Q249" i="7" s="1"/>
  <c r="H250" i="7"/>
  <c r="Q250" i="7" s="1"/>
  <c r="H251" i="7"/>
  <c r="H252" i="7"/>
  <c r="H253" i="7"/>
  <c r="H248" i="7"/>
  <c r="H254" i="7" s="1"/>
  <c r="H268" i="7"/>
  <c r="H269" i="7"/>
  <c r="H276" i="7" s="1"/>
  <c r="H270" i="7"/>
  <c r="H271" i="7"/>
  <c r="H272" i="7"/>
  <c r="H273" i="7"/>
  <c r="H274" i="7"/>
  <c r="H275" i="7"/>
  <c r="H267" i="7"/>
  <c r="W267" i="7" s="1"/>
  <c r="H263" i="7" l="1"/>
  <c r="Q248" i="7"/>
  <c r="H283" i="7"/>
  <c r="Q267" i="7"/>
  <c r="Q235" i="7"/>
  <c r="H15" i="7"/>
  <c r="R262" i="7"/>
  <c r="R261" i="7"/>
  <c r="R260" i="7"/>
  <c r="R259" i="7"/>
  <c r="R258" i="7"/>
</calcChain>
</file>

<file path=xl/comments1.xml><?xml version="1.0" encoding="utf-8"?>
<comments xmlns="http://schemas.openxmlformats.org/spreadsheetml/2006/main">
  <authors>
    <author>User</author>
  </authors>
  <commentList>
    <comment ref="C349"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I349"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350"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I350"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351"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I351"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I352"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I353"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354"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D354"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I354"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List>
</comments>
</file>

<file path=xl/comments2.xml><?xml version="1.0" encoding="utf-8"?>
<comments xmlns="http://schemas.openxmlformats.org/spreadsheetml/2006/main">
  <authors>
    <author>dswd-co</author>
    <author>Chilova Clarisse N. Albornoz</author>
    <author>Imelda F. Barraca</author>
    <author/>
  </authors>
  <commentList>
    <comment ref="M4" authorId="0" shapeId="0">
      <text>
        <r>
          <rPr>
            <b/>
            <sz val="9"/>
            <color indexed="81"/>
            <rFont val="Tahoma"/>
            <family val="2"/>
          </rPr>
          <t>Successful:</t>
        </r>
        <r>
          <rPr>
            <sz val="9"/>
            <color indexed="81"/>
            <rFont val="Tahoma"/>
            <family val="2"/>
          </rPr>
          <t xml:space="preserve"> Info has been provided
</t>
        </r>
        <r>
          <rPr>
            <b/>
            <sz val="9"/>
            <color indexed="81"/>
            <rFont val="Tahoma"/>
            <family val="2"/>
          </rPr>
          <t>Proactively disclosed:</t>
        </r>
        <r>
          <rPr>
            <sz val="9"/>
            <color indexed="81"/>
            <rFont val="Tahoma"/>
            <family val="2"/>
          </rPr>
          <t xml:space="preserve"> Info has been uploaded via agency's website
</t>
        </r>
        <r>
          <rPr>
            <b/>
            <sz val="9"/>
            <color indexed="81"/>
            <rFont val="Tahoma"/>
            <family val="2"/>
          </rPr>
          <t>Partially successful</t>
        </r>
        <r>
          <rPr>
            <sz val="9"/>
            <color indexed="81"/>
            <rFont val="Tahoma"/>
            <family val="2"/>
          </rPr>
          <t xml:space="preserve">: only a number has been provided
</t>
        </r>
        <r>
          <rPr>
            <b/>
            <sz val="9"/>
            <color indexed="81"/>
            <rFont val="Tahoma"/>
            <family val="2"/>
          </rPr>
          <t xml:space="preserve">Info under exception: </t>
        </r>
        <r>
          <rPr>
            <sz val="9"/>
            <color indexed="81"/>
            <rFont val="Tahoma"/>
            <family val="2"/>
          </rPr>
          <t xml:space="preserve">info has been denied since it is covered by the Exception List
</t>
        </r>
        <r>
          <rPr>
            <b/>
            <sz val="9"/>
            <color indexed="81"/>
            <rFont val="Tahoma"/>
            <family val="2"/>
          </rPr>
          <t>Info not maintained:</t>
        </r>
        <r>
          <rPr>
            <sz val="9"/>
            <color indexed="81"/>
            <rFont val="Tahoma"/>
            <family val="2"/>
          </rPr>
          <t xml:space="preserve"> Info denied since it is not handled, maintained or stored by the agency
</t>
        </r>
        <r>
          <rPr>
            <b/>
            <sz val="9"/>
            <color indexed="81"/>
            <rFont val="Tahoma"/>
            <family val="2"/>
          </rPr>
          <t xml:space="preserve">Invalid Request: </t>
        </r>
        <r>
          <rPr>
            <sz val="9"/>
            <color indexed="81"/>
            <rFont val="Tahoma"/>
            <family val="2"/>
          </rPr>
          <t xml:space="preserve">Request is  aquestion not an actionable item or not a request for information
</t>
        </r>
        <r>
          <rPr>
            <b/>
            <sz val="9"/>
            <color indexed="81"/>
            <rFont val="Tahoma"/>
            <family val="2"/>
          </rPr>
          <t>Closed:</t>
        </r>
        <r>
          <rPr>
            <sz val="9"/>
            <color indexed="81"/>
            <rFont val="Tahoma"/>
            <family val="2"/>
          </rPr>
          <t xml:space="preserve"> Requesting party failed to provide the info needed for clarificatiopn w/in 60 calendar days
</t>
        </r>
        <r>
          <rPr>
            <b/>
            <sz val="9"/>
            <color indexed="81"/>
            <rFont val="Tahoma"/>
            <family val="2"/>
          </rPr>
          <t>Pending:</t>
        </r>
        <r>
          <rPr>
            <sz val="9"/>
            <color indexed="81"/>
            <rFont val="Tahoma"/>
            <family val="2"/>
          </rPr>
          <t xml:space="preserve"> Request submitted by the requesting party have not yet acknowledged by the FRO
</t>
        </r>
        <r>
          <rPr>
            <b/>
            <sz val="9"/>
            <color indexed="81"/>
            <rFont val="Tahoma"/>
            <family val="2"/>
          </rPr>
          <t>Accepted:</t>
        </r>
        <r>
          <rPr>
            <sz val="9"/>
            <color indexed="81"/>
            <rFont val="Tahoma"/>
            <family val="2"/>
          </rPr>
          <t xml:space="preserve"> request acknowledge by FRO and forwarded to the FDM 
</t>
        </r>
        <r>
          <rPr>
            <b/>
            <sz val="9"/>
            <color indexed="81"/>
            <rFont val="Tahoma"/>
            <family val="2"/>
          </rPr>
          <t xml:space="preserve">Awaiting Clarification: </t>
        </r>
        <r>
          <rPr>
            <sz val="9"/>
            <color indexed="81"/>
            <rFont val="Tahoma"/>
            <family val="2"/>
          </rPr>
          <t xml:space="preserve">Request has been returned to the requesting party  for clarification or for additional Info
</t>
        </r>
        <r>
          <rPr>
            <b/>
            <sz val="9"/>
            <color indexed="81"/>
            <rFont val="Tahoma"/>
            <family val="2"/>
          </rPr>
          <t>Processing:</t>
        </r>
        <r>
          <rPr>
            <sz val="9"/>
            <color indexed="81"/>
            <rFont val="Tahoma"/>
            <family val="2"/>
          </rPr>
          <t xml:space="preserve"> Request received by the FDM and is currently being processed</t>
        </r>
      </text>
    </comment>
    <comment ref="AJ4" authorId="1" shapeId="0">
      <text>
        <r>
          <rPr>
            <b/>
            <sz val="9"/>
            <color indexed="81"/>
            <rFont val="Tahoma"/>
            <family val="2"/>
          </rPr>
          <t>Academia
Commercial
Public
private</t>
        </r>
      </text>
    </comment>
    <comment ref="AO4" authorId="1" shapeId="0">
      <text>
        <r>
          <rPr>
            <b/>
            <sz val="9"/>
            <color indexed="81"/>
            <rFont val="Tahoma"/>
            <family val="2"/>
          </rPr>
          <t>Search and collect facilities- outside of main office
Search and collect facilities  - Within main office
Consultation with requesting party needed
Consultation with agency needed</t>
        </r>
      </text>
    </comment>
    <comment ref="AS4" authorId="1" shapeId="0">
      <text>
        <r>
          <rPr>
            <b/>
            <sz val="9"/>
            <color indexed="81"/>
            <rFont val="Tahoma"/>
            <family val="2"/>
          </rPr>
          <t>Exception Applied
Wrong Agency
Invalid Request
Incomplete Info</t>
        </r>
      </text>
    </comment>
    <comment ref="AT4" authorId="1" shapeId="0">
      <text>
        <r>
          <rPr>
            <b/>
            <sz val="9"/>
            <color indexed="81"/>
            <rFont val="Tahoma"/>
            <family val="2"/>
          </rPr>
          <t>- PRESIDENTIAL COMMUNICATIONS PRIVILEGE
- DELIBERATIVE PROCESS PRIVILEGE
- NATIONAL SECURITY
- FOREIGN AFFAIRS
- LAW ENFORCEMENT AND REGULATION
- PREJUDICIAL PREMATURE DISCLOSURE
- PERSONAL SAFETY
- PRIVACY
- TRADE SECRETS AND CONFIDENTIAL INFORMATION
- DISPUTE RESOLUTION"</t>
        </r>
      </text>
    </comment>
    <comment ref="N60" authorId="2" shapeId="0">
      <text>
        <r>
          <rPr>
            <b/>
            <sz val="9"/>
            <color indexed="81"/>
            <rFont val="Tahoma"/>
            <family val="2"/>
          </rPr>
          <t>Closed:</t>
        </r>
        <r>
          <rPr>
            <sz val="9"/>
            <color indexed="81"/>
            <rFont val="Tahoma"/>
            <family val="2"/>
          </rPr>
          <t xml:space="preserve"> April 10, 2018</t>
        </r>
      </text>
    </comment>
    <comment ref="N67" authorId="2" shapeId="0">
      <text>
        <r>
          <rPr>
            <b/>
            <sz val="9"/>
            <color indexed="81"/>
            <rFont val="Tahoma"/>
            <family val="2"/>
          </rPr>
          <t>Closed;</t>
        </r>
        <r>
          <rPr>
            <sz val="9"/>
            <color indexed="81"/>
            <rFont val="Tahoma"/>
            <family val="2"/>
          </rPr>
          <t xml:space="preserve"> Apr. 21, 2018
</t>
        </r>
      </text>
    </comment>
    <comment ref="N69" authorId="2" shapeId="0">
      <text>
        <r>
          <rPr>
            <b/>
            <sz val="9"/>
            <color indexed="81"/>
            <rFont val="Tahoma"/>
            <family val="2"/>
          </rPr>
          <t xml:space="preserve">Closed: </t>
        </r>
        <r>
          <rPr>
            <sz val="9"/>
            <color indexed="81"/>
            <rFont val="Tahoma"/>
            <family val="2"/>
          </rPr>
          <t xml:space="preserve">Apr. 23, 2018
</t>
        </r>
      </text>
    </comment>
    <comment ref="N87" authorId="2" shapeId="0">
      <text>
        <r>
          <rPr>
            <b/>
            <sz val="9"/>
            <color indexed="81"/>
            <rFont val="Tahoma"/>
            <family val="2"/>
          </rPr>
          <t xml:space="preserve">Successful: </t>
        </r>
        <r>
          <rPr>
            <sz val="9"/>
            <color indexed="81"/>
            <rFont val="Tahoma"/>
            <family val="2"/>
          </rPr>
          <t>Apr. 05, 2018</t>
        </r>
      </text>
    </comment>
    <comment ref="M133" authorId="0" shapeId="0">
      <text>
        <r>
          <rPr>
            <b/>
            <sz val="9"/>
            <color indexed="81"/>
            <rFont val="Tahoma"/>
            <family val="2"/>
          </rPr>
          <t>dswd-co:</t>
        </r>
        <r>
          <rPr>
            <sz val="9"/>
            <color indexed="81"/>
            <rFont val="Tahoma"/>
            <family val="2"/>
          </rPr>
          <t xml:space="preserve">
May 28-July 27</t>
        </r>
      </text>
    </comment>
    <comment ref="M139" authorId="3" shapeId="0">
      <text>
        <r>
          <rPr>
            <sz val="11"/>
            <color rgb="FF000000"/>
            <rFont val="Calibri"/>
            <family val="2"/>
          </rPr>
          <t>======
ID#AAAACVIS7hY
    (2018-11-27 02:20:08)
FO-V</t>
        </r>
      </text>
    </comment>
  </commentList>
</comments>
</file>

<file path=xl/sharedStrings.xml><?xml version="1.0" encoding="utf-8"?>
<sst xmlns="http://schemas.openxmlformats.org/spreadsheetml/2006/main" count="8314" uniqueCount="1893">
  <si>
    <t>Department of Social Welfare and Development</t>
  </si>
  <si>
    <t xml:space="preserve">Registry_Coverage </t>
  </si>
  <si>
    <t>Name_of_ Requestor</t>
  </si>
  <si>
    <t>Landline_Number</t>
  </si>
  <si>
    <t>Mobile-Number</t>
  </si>
  <si>
    <t>Email_Address</t>
  </si>
  <si>
    <t>Fax-Number</t>
  </si>
  <si>
    <t>Province</t>
  </si>
  <si>
    <t>City_Municipality</t>
  </si>
  <si>
    <t>Local_Address</t>
  </si>
  <si>
    <t>Valid_ID_Given</t>
  </si>
  <si>
    <t>Valid _ID_Others</t>
  </si>
  <si>
    <t>Valid_ID-Number</t>
  </si>
  <si>
    <t>Start_Date_Covered</t>
  </si>
  <si>
    <t>End_Data_Covered</t>
  </si>
  <si>
    <t>Cost</t>
  </si>
  <si>
    <t>Purpose</t>
  </si>
  <si>
    <t>Time_Request_Received</t>
  </si>
  <si>
    <t>Extension_Requested</t>
  </si>
  <si>
    <t>Date_Extension_Requested</t>
  </si>
  <si>
    <t>Reason_for_Extension</t>
  </si>
  <si>
    <t>Date_Clarification_Requested</t>
  </si>
  <si>
    <t>Date_Clarification_Answered</t>
  </si>
  <si>
    <t>Time_Lapse-Clarification-Days</t>
  </si>
  <si>
    <t>Exception_Type_Applied</t>
  </si>
  <si>
    <t>Officer-Position</t>
  </si>
  <si>
    <t>Officer-Name</t>
  </si>
  <si>
    <t>Basis_for_Denial</t>
  </si>
  <si>
    <t>Central Office</t>
  </si>
  <si>
    <t>FOI-2017-01</t>
  </si>
  <si>
    <t>FOI-2017-02</t>
  </si>
  <si>
    <t>STANDARD</t>
  </si>
  <si>
    <t>Documents of the Following:
-The canvass/bidding of The rpocurement of fingerlings
- Purchased of feeds for six (6) month duration before harvest
-Feeds and Fingerlings being delivered and signed by the person/s who received those items stated above
-List of 150 Pantawid Pamilyang Pilipino Program beneficiaries and their officer
-List of 5 caretakers who were allegedly paid, Php5,000.00 each per month, by the member beneficiaries
-Purchased of a Pumpboat</t>
  </si>
  <si>
    <t>Mr. Noli G. Cariaga, Jr.</t>
  </si>
  <si>
    <t>Postal Mail</t>
  </si>
  <si>
    <t>none</t>
  </si>
  <si>
    <t>Surigao Del Norte</t>
  </si>
  <si>
    <t>Surigao City</t>
  </si>
  <si>
    <t>P-3 Barangay Nabago</t>
  </si>
  <si>
    <t>FREE</t>
  </si>
  <si>
    <t>Document_Type</t>
  </si>
  <si>
    <t>Document_Processing</t>
  </si>
  <si>
    <t>3:55 P.M.</t>
  </si>
  <si>
    <t>Time_Request_ Finished</t>
  </si>
  <si>
    <t>Myrna H. Reyes</t>
  </si>
  <si>
    <t>Head, RAMS</t>
  </si>
  <si>
    <t>Mode_of_ Receiving_Reply</t>
  </si>
  <si>
    <t>Social Welfare</t>
  </si>
  <si>
    <t>Q3</t>
  </si>
  <si>
    <t>Quarter</t>
  </si>
  <si>
    <t>Raw / Processed</t>
  </si>
  <si>
    <t>No document processed since the request was denied</t>
  </si>
  <si>
    <t>Free</t>
  </si>
  <si>
    <t>Michelle L. Fuentes</t>
  </si>
  <si>
    <t>mobile/email</t>
  </si>
  <si>
    <t>michellefuentes1217@gmail.com</t>
  </si>
  <si>
    <t>Cebu City</t>
  </si>
  <si>
    <t>Schoold I.D</t>
  </si>
  <si>
    <t>raw</t>
  </si>
  <si>
    <t>Raw</t>
  </si>
  <si>
    <t>8 working days</t>
  </si>
  <si>
    <t>FOI-2017-03</t>
  </si>
  <si>
    <t>DSWD Telephone Directory 2017</t>
  </si>
  <si>
    <t>Jalil A. Comayong</t>
  </si>
  <si>
    <t>mobile</t>
  </si>
  <si>
    <t>Walk-in/ Personal</t>
  </si>
  <si>
    <t>Manila</t>
  </si>
  <si>
    <t>Brgy. 648 San Miguel</t>
  </si>
  <si>
    <t>PWD I.D.</t>
  </si>
  <si>
    <t>Government Communication</t>
  </si>
  <si>
    <t>For ready reference</t>
  </si>
  <si>
    <t>3:15 P.M.</t>
  </si>
  <si>
    <t>3:40 P.M.</t>
  </si>
  <si>
    <t>25 mins.</t>
  </si>
  <si>
    <t>FOI-2017-04</t>
  </si>
  <si>
    <t>Standard /eFOI</t>
  </si>
  <si>
    <t>eFOI</t>
  </si>
  <si>
    <t>Summary of Core Programs and Projects</t>
  </si>
  <si>
    <t>Feshey Joyce De Guzman</t>
  </si>
  <si>
    <t>(0926) 776-1019</t>
  </si>
  <si>
    <t>(0999) 321-7952</t>
  </si>
  <si>
    <t>fersheyjoycedg@gmail.com</t>
  </si>
  <si>
    <t>Makati City</t>
  </si>
  <si>
    <t>Passport</t>
  </si>
  <si>
    <t>P3045073A</t>
  </si>
  <si>
    <t>Research</t>
  </si>
  <si>
    <t>10:39 A.M.</t>
  </si>
  <si>
    <t xml:space="preserve">incomplete information </t>
  </si>
  <si>
    <t>FOI-2017-05</t>
  </si>
  <si>
    <t>Processing of application for Pantawid Pamilya, Sustainable Livelihood Program and Social Pension</t>
  </si>
  <si>
    <t>indefinite</t>
  </si>
  <si>
    <t>10:41 A.M.</t>
  </si>
  <si>
    <t>3:36 P.M.</t>
  </si>
  <si>
    <t>19 working days</t>
  </si>
  <si>
    <t>Programs and Project, total number of CICL for 2012-16 of LGUs for CICL</t>
  </si>
  <si>
    <t> Jess Christian Beronio</t>
  </si>
  <si>
    <t>(0927) 398-5686</t>
  </si>
  <si>
    <t xml:space="preserve">j.c.m.beronio@gmail.com </t>
  </si>
  <si>
    <t xml:space="preserve">815 Master Compound Bagbaguin </t>
  </si>
  <si>
    <t>For thesis proposal in the Graduate School</t>
  </si>
  <si>
    <t>10:44 A.M.</t>
  </si>
  <si>
    <t>6:37 P.M.</t>
  </si>
  <si>
    <t>FOI-2017-07</t>
  </si>
  <si>
    <t>Number of Individuals with Disabilities according to categories of disabilities by location</t>
  </si>
  <si>
    <t>Tiffany C.</t>
  </si>
  <si>
    <t>Postal Mail/ email</t>
  </si>
  <si>
    <t>email</t>
  </si>
  <si>
    <t>(0945) 321-3153</t>
  </si>
  <si>
    <t>tiffanygc88@gmail.com</t>
  </si>
  <si>
    <t>Research. To help citizens, charitable amd civic groups refine programs for PWDs, backed by data</t>
  </si>
  <si>
    <t>11:13 A.M.</t>
  </si>
  <si>
    <t xml:space="preserve">Incomplete Information </t>
  </si>
  <si>
    <t>DSWD interventions on the rehabilitation of drug dependents</t>
  </si>
  <si>
    <t>Hennesy Ozawa</t>
  </si>
  <si>
    <t>(0936) 805-4488</t>
  </si>
  <si>
    <t>920-9310</t>
  </si>
  <si>
    <t>mobile/ telephone</t>
  </si>
  <si>
    <t>hennesy.ozawa@gmail.com </t>
  </si>
  <si>
    <t>146 - B B. Gonzales St., Varsity Hills Subd., Loyola Heights</t>
  </si>
  <si>
    <t>Quezon City</t>
  </si>
  <si>
    <t>EC7635644</t>
  </si>
  <si>
    <t>11:15 A.M.</t>
  </si>
  <si>
    <t>FOI-2017-08</t>
  </si>
  <si>
    <t>FOI-2017-09</t>
  </si>
  <si>
    <t>Report on Disbursement of 4Ps funds</t>
  </si>
  <si>
    <t>Junnel Grospe</t>
  </si>
  <si>
    <t>(0917) 311-3834</t>
  </si>
  <si>
    <t>junnel.s.grospe@gmail.com</t>
  </si>
  <si>
    <t xml:space="preserve">BGC </t>
  </si>
  <si>
    <t>Taguig City</t>
  </si>
  <si>
    <t>Driver's License</t>
  </si>
  <si>
    <t>NO2-16-006858</t>
  </si>
  <si>
    <t>Research and academic purposes</t>
  </si>
  <si>
    <t>2:12 P.M.</t>
  </si>
  <si>
    <t>3:08 P.M.</t>
  </si>
  <si>
    <t>FOI-2017-10</t>
  </si>
  <si>
    <t>List of Bahay Pag-asa for CICl in Metro Manila</t>
  </si>
  <si>
    <t> j.c.m.beronio@gmail.com</t>
  </si>
  <si>
    <t>Caloocan City</t>
  </si>
  <si>
    <t>For Thesis Purposes</t>
  </si>
  <si>
    <t>9:11 A.M.</t>
  </si>
  <si>
    <t>Wrong agency</t>
  </si>
  <si>
    <t>FOI-2017-11</t>
  </si>
  <si>
    <t>Single and married mothers in Barangay Batong Malake, Los Baños, Laguna</t>
  </si>
  <si>
    <t>Catherine Kaye Sagun </t>
  </si>
  <si>
    <t> (0927) 688-9826</t>
  </si>
  <si>
    <t>Isabela</t>
  </si>
  <si>
    <t>06 Osmeña Avenue, Victory Norte</t>
  </si>
  <si>
    <t>Santiago City</t>
  </si>
  <si>
    <t>ccsagun@up.edu.ph</t>
  </si>
  <si>
    <t>A research on knowledge, attitude, and practices on proper breastfeeding of respondents</t>
  </si>
  <si>
    <t>9:13 A.M.</t>
  </si>
  <si>
    <t>Exception Applied</t>
  </si>
  <si>
    <t>Privacy</t>
  </si>
  <si>
    <t>Q2</t>
  </si>
  <si>
    <t>FOI-2017-12</t>
  </si>
  <si>
    <t>DSWD - War on Drugs Intervention</t>
  </si>
  <si>
    <t>hennesy.ozawa@gmail.com</t>
  </si>
  <si>
    <t xml:space="preserve"> For RESEARCH and DEVELOPMENT</t>
  </si>
  <si>
    <t>1:48 P.M.</t>
  </si>
  <si>
    <t>5:31 P.M.</t>
  </si>
  <si>
    <t>17 working days</t>
  </si>
  <si>
    <t>FOI-2017-13</t>
  </si>
  <si>
    <t>Lists of DSWD Burial Assistance of Surigao del Sur</t>
  </si>
  <si>
    <t>Francisco Casio Mata </t>
  </si>
  <si>
    <t> (0917) 504-9959</t>
  </si>
  <si>
    <t> franciscocasiomata@gmail.com </t>
  </si>
  <si>
    <t>Surigao del Sur</t>
  </si>
  <si>
    <t xml:space="preserve">072 National Highway, </t>
  </si>
  <si>
    <t>Madrid</t>
  </si>
  <si>
    <t>EB5961936</t>
  </si>
  <si>
    <t>Research </t>
  </si>
  <si>
    <t>4:50 P.M.</t>
  </si>
  <si>
    <t>FOI-2017-14</t>
  </si>
  <si>
    <t>Processing</t>
  </si>
  <si>
    <t>List of Beneficiaries of 4Ps Program in Brgy. Magsaysay, Polomolok, South Cotabato</t>
  </si>
  <si>
    <t>Rhod Michael Leyson</t>
  </si>
  <si>
    <t> (0917) 704-2433</t>
  </si>
  <si>
    <t> rhod_michael@yahoo.com</t>
  </si>
  <si>
    <t>South Cotabato</t>
  </si>
  <si>
    <t>Polomolok,</t>
  </si>
  <si>
    <t>Purok Makisama B, Brgy. Silway 8</t>
  </si>
  <si>
    <t>BSP I.D.</t>
  </si>
  <si>
    <t>10:05 A.M.</t>
  </si>
  <si>
    <t>FOI-2017-15</t>
  </si>
  <si>
    <t>Total number of schools, college graduates &amp; literacy rate</t>
  </si>
  <si>
    <t>Angelo Palmiery </t>
  </si>
  <si>
    <t> (0928) 406-7140</t>
  </si>
  <si>
    <t>palmieryangelo@yahoo.com </t>
  </si>
  <si>
    <t>Laguna</t>
  </si>
  <si>
    <t xml:space="preserve"> San Pedro </t>
  </si>
  <si>
    <t>Ph 4 Pacita Complex</t>
  </si>
  <si>
    <t>D04-16-009109</t>
  </si>
  <si>
    <t>Education</t>
  </si>
  <si>
    <t>Thesis writing </t>
  </si>
  <si>
    <t>FOI-2017-16</t>
  </si>
  <si>
    <t>FOI-2017-17</t>
  </si>
  <si>
    <t>6:04 P.M.</t>
  </si>
  <si>
    <t>9:00 A.M.</t>
  </si>
  <si>
    <t>Registered 4Ps beneficiaries in Quezon City</t>
  </si>
  <si>
    <t>Nikolai Bacabac </t>
  </si>
  <si>
    <t> (0922) 838-4426</t>
  </si>
  <si>
    <t>nikolai.bacs@gmail.com </t>
  </si>
  <si>
    <t xml:space="preserve">Palawan Street Bago Bantay </t>
  </si>
  <si>
    <t>Metro Manila</t>
  </si>
  <si>
    <t>Thesis</t>
  </si>
  <si>
    <t>4:44 P.M.</t>
  </si>
  <si>
    <t>FOI-2017-18</t>
  </si>
  <si>
    <t>Specific Guildelines or Qualification to be a Benficiary of the 4Ps</t>
  </si>
  <si>
    <t>1:57 P.M.</t>
  </si>
  <si>
    <t>4:24 P.M.</t>
  </si>
  <si>
    <t>9 working days</t>
  </si>
  <si>
    <t>FOI-2017-19</t>
  </si>
  <si>
    <t>Results from NHTS</t>
  </si>
  <si>
    <t>Raemond Angelo Karagdag</t>
  </si>
  <si>
    <t> (0917) 133-4954</t>
  </si>
  <si>
    <t>enpkaragdag@gmail.com </t>
  </si>
  <si>
    <t>Makati</t>
  </si>
  <si>
    <t>PRC License</t>
  </si>
  <si>
    <t>Updating CLUP</t>
  </si>
  <si>
    <t>2:54 P.M.</t>
  </si>
  <si>
    <t>FOI-2017-20</t>
  </si>
  <si>
    <t>Khristine Grace Mina </t>
  </si>
  <si>
    <t>Food Waste</t>
  </si>
  <si>
    <t>(0943) 239-9703</t>
  </si>
  <si>
    <t>khristinemina2@gmail.com </t>
  </si>
  <si>
    <t>Mandaue City</t>
  </si>
  <si>
    <t>H. Abellana St. Canduman</t>
  </si>
  <si>
    <t>Undergraduate thesis</t>
  </si>
  <si>
    <t>FOI-2017-21</t>
  </si>
  <si>
    <t>NHTS Questionnaire Tool</t>
  </si>
  <si>
    <t>Raemond Angelo Karagdag </t>
  </si>
  <si>
    <t>3:49 P.M.</t>
  </si>
  <si>
    <t>FOI-2017-22</t>
  </si>
  <si>
    <t>List of 4Ps beneficiaries in Antipolo</t>
  </si>
  <si>
    <t>Crysalie Montalbo </t>
  </si>
  <si>
    <t>(0921) 809-1299</t>
  </si>
  <si>
    <t>crysalieannmontalbo@gmail.com </t>
  </si>
  <si>
    <t>306 Guiho Ext. Cembo, Makati City</t>
  </si>
  <si>
    <t>2013-04534-MN-0</t>
  </si>
  <si>
    <t>10:A.M.</t>
  </si>
  <si>
    <t>6:14 P.M</t>
  </si>
  <si>
    <t>15 working days</t>
  </si>
  <si>
    <t>2017</t>
  </si>
  <si>
    <t>Field Office 7</t>
  </si>
  <si>
    <t>Data Regarding Pantawid Pamilyang Pilipino Program</t>
  </si>
  <si>
    <t>USC-14102661</t>
  </si>
  <si>
    <t>2008</t>
  </si>
  <si>
    <t>2013</t>
  </si>
  <si>
    <t>RAW</t>
  </si>
  <si>
    <t>ACADEMIA</t>
  </si>
  <si>
    <t>Administrative Officer IV</t>
  </si>
  <si>
    <t>James Phillip M. Padillo</t>
  </si>
  <si>
    <t>(0933) 031-7868</t>
  </si>
  <si>
    <t>Statistics of Child Pornogrphay in the Province of Cebu Fiscal Year 2011-2016</t>
  </si>
  <si>
    <t>Rinna Marie S. dela Peña</t>
  </si>
  <si>
    <t>rinnamarie17@gmail.com</t>
  </si>
  <si>
    <t>SCHOOL ID</t>
  </si>
  <si>
    <t>UV-13082702</t>
  </si>
  <si>
    <t>2011</t>
  </si>
  <si>
    <t>2016</t>
  </si>
  <si>
    <r>
      <rPr>
        <b/>
        <sz val="11"/>
        <rFont val="Calibri"/>
        <family val="2"/>
        <scheme val="minor"/>
      </rPr>
      <t xml:space="preserve">SUCCESSFUL: </t>
    </r>
    <r>
      <rPr>
        <sz val="11"/>
        <rFont val="Calibri"/>
        <family val="2"/>
        <scheme val="minor"/>
      </rPr>
      <t>Information has been disclosed</t>
    </r>
  </si>
  <si>
    <t>(0997) 433-4759</t>
  </si>
  <si>
    <t>87-B3 Lopez Jaena St., Brgy. Pari-an</t>
  </si>
  <si>
    <t>School I.D</t>
  </si>
  <si>
    <t>Copy of the Pantawid Pamilyang Pantawid Pilipino Program: Operations Manual December 2015 Edition, either softcopy or hardcopy</t>
  </si>
  <si>
    <t xml:space="preserve">128 General Lorega St. </t>
  </si>
  <si>
    <t>Processed</t>
  </si>
  <si>
    <t>ECCD Data</t>
  </si>
  <si>
    <t>Maria Iris V. Andrino</t>
  </si>
  <si>
    <t>maria.iris.andrino@rafi.org.ph</t>
  </si>
  <si>
    <t>Consolacion</t>
  </si>
  <si>
    <t>GO7-06-001401</t>
  </si>
  <si>
    <t>PUBLIC</t>
  </si>
  <si>
    <t>(0917) 564-4324</t>
  </si>
  <si>
    <t>Cebu</t>
  </si>
  <si>
    <t>Terroceville Subdivision, Lower Casili</t>
  </si>
  <si>
    <t>Total Population of Abandoned Children in the Center</t>
  </si>
  <si>
    <t>Jessa Mae M. Aguilar</t>
  </si>
  <si>
    <t>jessamontayreaguilar@gmail.com</t>
  </si>
  <si>
    <t>Salvador Ext., Labangon Cebu City</t>
  </si>
  <si>
    <t>20140221065</t>
  </si>
  <si>
    <t>June 2017</t>
  </si>
  <si>
    <t>(0922) 368-8419</t>
  </si>
  <si>
    <t>List of Pilot tested areas around cebu city of Pantawid Pamilyang Pilipiono Progam, inclusive year 2008 up to present et. al</t>
  </si>
  <si>
    <t>Princes Mae Baron</t>
  </si>
  <si>
    <t>mercadero.p123@yahoo.com; assilemayac13@gmail.com</t>
  </si>
  <si>
    <t>Lapu-Lapu City</t>
  </si>
  <si>
    <t>Zone Sunlot Calawisan, Lapu-Lapu City</t>
  </si>
  <si>
    <t>PASSPORT</t>
  </si>
  <si>
    <t>EC6380168</t>
  </si>
  <si>
    <t>Present</t>
  </si>
  <si>
    <t>(0956) 138-8919
(0923) 383-2926</t>
  </si>
  <si>
    <t>(0956) 138-8919 (0923) 383-2926</t>
  </si>
  <si>
    <t>Statistical/document that contain the number of minors involved in using solvent in cebu city in year 2010 to present.</t>
  </si>
  <si>
    <t>Viviene Riz Conejos</t>
  </si>
  <si>
    <t>conejosvivieneriz@gmail.com</t>
  </si>
  <si>
    <t>2013020015</t>
  </si>
  <si>
    <t>2010</t>
  </si>
  <si>
    <t>WRONG AGENCY</t>
  </si>
  <si>
    <r>
      <rPr>
        <b/>
        <sz val="11"/>
        <rFont val="Calibri"/>
        <family val="2"/>
        <scheme val="minor"/>
      </rPr>
      <t xml:space="preserve">DENIED: </t>
    </r>
    <r>
      <rPr>
        <sz val="11"/>
        <rFont val="Calibri"/>
        <family val="2"/>
        <scheme val="minor"/>
      </rPr>
      <t xml:space="preserve">
Wrong Agency</t>
    </r>
  </si>
  <si>
    <t>(0935) 853-9850</t>
  </si>
  <si>
    <t xml:space="preserve">Sikatuna St., Day-as </t>
  </si>
  <si>
    <t>Zone Sunlot Calawisan</t>
  </si>
  <si>
    <t>1. Statistics of the homeless people in Cebu City year 2010 up to present.
2. Statistics of the homeles people in Ceu City who benefited the housing projects in year 2010 up to present.</t>
  </si>
  <si>
    <t>Ma. Rica D. Dayon</t>
  </si>
  <si>
    <t>dayon.rica1998@gmail.com</t>
  </si>
  <si>
    <t>Ibapu, Mactan Lapu-Lapu City</t>
  </si>
  <si>
    <t>2014023220</t>
  </si>
  <si>
    <t>(0935) 379-4616</t>
  </si>
  <si>
    <t>Statistical data of barangays in Cebu City where maltreated children are rampant.</t>
  </si>
  <si>
    <t>1. Elderly population from 2012-2016
2. Programs and welfare services provided to the senior citizens
3. Specifications and guidelines in the development of an elderly center
4. Planned or pending programs and services for the elders
For the municipality of madridejos, bantayan island</t>
  </si>
  <si>
    <t>Meeka Amber B. Jimenez</t>
  </si>
  <si>
    <t>420-5243</t>
  </si>
  <si>
    <t>meekaamberj@yahoo.com</t>
  </si>
  <si>
    <t>13103000</t>
  </si>
  <si>
    <t>2012</t>
  </si>
  <si>
    <r>
      <rPr>
        <b/>
        <sz val="11"/>
        <rFont val="Calibri"/>
        <family val="2"/>
        <scheme val="minor"/>
      </rPr>
      <t xml:space="preserve">DENIED: </t>
    </r>
    <r>
      <rPr>
        <sz val="11"/>
        <rFont val="Calibri"/>
        <family val="2"/>
        <scheme val="minor"/>
      </rPr>
      <t xml:space="preserve">
Wrong Agency: </t>
    </r>
  </si>
  <si>
    <t>PARTIALLY SUCCESSFUL</t>
  </si>
  <si>
    <t>(0945) 143-5202</t>
  </si>
  <si>
    <t>183-185 Lopez Jaena St.</t>
  </si>
  <si>
    <t>School I.D.</t>
  </si>
  <si>
    <t>6 working days</t>
  </si>
  <si>
    <t>Domer F. Macanang</t>
  </si>
  <si>
    <t>Cagayan</t>
  </si>
  <si>
    <t>Tuguegarao City</t>
  </si>
  <si>
    <t>coduct research</t>
  </si>
  <si>
    <t>Admin Officer lV</t>
  </si>
  <si>
    <t>Preciosa R. Turingan</t>
  </si>
  <si>
    <t>Field Office II</t>
  </si>
  <si>
    <t>The impact of 4Ps in all Partner Communities of the University of St Louis, Tuguegararo</t>
  </si>
  <si>
    <t>Ma. Nympha B. Natividad, RN</t>
  </si>
  <si>
    <t>Aparri, Cagayan</t>
  </si>
  <si>
    <t>Admin. Offcier lV</t>
  </si>
  <si>
    <t>Updated list  of the NHTS-PR (4Ps and non Ps</t>
  </si>
  <si>
    <t>Health profiling of families to render health services</t>
  </si>
  <si>
    <t>Total</t>
  </si>
  <si>
    <t>FO V</t>
  </si>
  <si>
    <t>FO II</t>
  </si>
  <si>
    <t>Request permission to access profiles of centennarians of Narvacan, Ilocos Sur, records and details, facts and number of centennarians in the region</t>
  </si>
  <si>
    <t>Myric M. Legaspi</t>
  </si>
  <si>
    <t>I-W3@gmanetwork.com, myrvzlegaspi@gmail.com</t>
  </si>
  <si>
    <t>UMID ID</t>
  </si>
  <si>
    <t>CRN-0111-7195542-3</t>
  </si>
  <si>
    <t>AO III</t>
  </si>
  <si>
    <t>Mary Claire S. Eguilos</t>
  </si>
  <si>
    <t>Field Office I</t>
  </si>
  <si>
    <t>Bulacan</t>
  </si>
  <si>
    <t>San Ildefonso</t>
  </si>
  <si>
    <t>168 Villora Lapnit</t>
  </si>
  <si>
    <t>FO VI</t>
  </si>
  <si>
    <t>Request for file video and pictures from the coverage of Centennarian Week</t>
  </si>
  <si>
    <t>(0995) 034-8036</t>
  </si>
  <si>
    <t>982-7777</t>
  </si>
  <si>
    <t>168 Villora Lapnit,</t>
  </si>
  <si>
    <t>3:00 P.M.</t>
  </si>
  <si>
    <t>128 General Lorega St.</t>
  </si>
  <si>
    <t>4 working days</t>
  </si>
  <si>
    <t>FOI-2017-06</t>
  </si>
  <si>
    <t>FOI-2017-23</t>
  </si>
  <si>
    <t>FOI-2017-24</t>
  </si>
  <si>
    <t>FOI-2017-25</t>
  </si>
  <si>
    <t>FOI-2017-26</t>
  </si>
  <si>
    <t>FOI-2017-27</t>
  </si>
  <si>
    <t>FOI-2017-28</t>
  </si>
  <si>
    <t>FOI-2017-29</t>
  </si>
  <si>
    <t>FOI-2017-30</t>
  </si>
  <si>
    <t>FOI-2017-31</t>
  </si>
  <si>
    <t>FOI-2017-32</t>
  </si>
  <si>
    <t>FOI-2017-33</t>
  </si>
  <si>
    <t>FOI-2017-34</t>
  </si>
  <si>
    <t>FOI-2017-35</t>
  </si>
  <si>
    <t>FOI-2017-36</t>
  </si>
  <si>
    <t>13 working days</t>
  </si>
  <si>
    <t>2:10 P.M.</t>
  </si>
  <si>
    <t>2 working days</t>
  </si>
  <si>
    <t>5 working days</t>
  </si>
  <si>
    <t>Reseach</t>
  </si>
  <si>
    <t>Incomplete Info;
Exception Applied</t>
  </si>
  <si>
    <r>
      <t xml:space="preserve">Mode_of_
</t>
    </r>
    <r>
      <rPr>
        <b/>
        <sz val="9.5"/>
        <rFont val="Calibri"/>
        <family val="2"/>
        <scheme val="minor"/>
      </rPr>
      <t>Communication</t>
    </r>
  </si>
  <si>
    <r>
      <rPr>
        <b/>
        <sz val="11"/>
        <rFont val="Calibri"/>
        <family val="2"/>
        <scheme val="minor"/>
      </rPr>
      <t xml:space="preserve">Denied: </t>
    </r>
    <r>
      <rPr>
        <sz val="11"/>
        <rFont val="Calibri"/>
        <family val="2"/>
        <scheme val="minor"/>
      </rPr>
      <t>Incomplete Information
(No valid I.D, attached, not accomplished in the FOI Request Form);
Information under Exceptions List</t>
    </r>
  </si>
  <si>
    <r>
      <rPr>
        <b/>
        <sz val="11"/>
        <rFont val="Calibri"/>
        <family val="2"/>
        <scheme val="minor"/>
      </rPr>
      <t>Successful:</t>
    </r>
    <r>
      <rPr>
        <sz val="11"/>
        <rFont val="Calibri"/>
        <family val="2"/>
        <scheme val="minor"/>
      </rPr>
      <t xml:space="preserve"> Information has already available online</t>
    </r>
  </si>
  <si>
    <r>
      <rPr>
        <b/>
        <sz val="11"/>
        <rFont val="Calibri"/>
        <family val="2"/>
        <scheme val="minor"/>
      </rPr>
      <t>Denied:</t>
    </r>
    <r>
      <rPr>
        <sz val="11"/>
        <rFont val="Calibri"/>
        <family val="2"/>
        <scheme val="minor"/>
      </rPr>
      <t xml:space="preserve">
Incomplete information 
(no valid I.D attached)</t>
    </r>
  </si>
  <si>
    <r>
      <rPr>
        <b/>
        <sz val="11"/>
        <rFont val="Calibri"/>
        <family val="2"/>
        <scheme val="minor"/>
      </rPr>
      <t xml:space="preserve">Denied: </t>
    </r>
    <r>
      <rPr>
        <sz val="11"/>
        <rFont val="Calibri"/>
        <family val="2"/>
        <scheme val="minor"/>
      </rPr>
      <t>Incomplete Information (need specific description of the information being requested)</t>
    </r>
  </si>
  <si>
    <r>
      <rPr>
        <b/>
        <sz val="11"/>
        <rFont val="Calibri"/>
        <family val="2"/>
        <scheme val="minor"/>
      </rPr>
      <t xml:space="preserve">Successful: </t>
    </r>
    <r>
      <rPr>
        <sz val="11"/>
        <rFont val="Calibri"/>
        <family val="2"/>
        <scheme val="minor"/>
      </rPr>
      <t>Information has been disclosed</t>
    </r>
  </si>
  <si>
    <r>
      <rPr>
        <b/>
        <sz val="11"/>
        <rFont val="Calibri"/>
        <family val="2"/>
        <scheme val="minor"/>
      </rPr>
      <t xml:space="preserve">Denied: </t>
    </r>
    <r>
      <rPr>
        <sz val="11"/>
        <rFont val="Calibri"/>
        <family val="2"/>
        <scheme val="minor"/>
      </rPr>
      <t>Incomplete Information (need to indicate her full name and provide valid I.D)</t>
    </r>
  </si>
  <si>
    <r>
      <rPr>
        <b/>
        <sz val="11"/>
        <rFont val="Calibri"/>
        <family val="2"/>
        <scheme val="minor"/>
      </rPr>
      <t xml:space="preserve">Denied: </t>
    </r>
    <r>
      <rPr>
        <sz val="11"/>
        <rFont val="Calibri"/>
        <family val="2"/>
        <scheme val="minor"/>
      </rPr>
      <t>Incomplete Information (no purpose indicated)</t>
    </r>
  </si>
  <si>
    <r>
      <rPr>
        <b/>
        <sz val="11"/>
        <rFont val="Calibri"/>
        <family val="2"/>
        <scheme val="minor"/>
      </rPr>
      <t xml:space="preserve">Denied: 
</t>
    </r>
    <r>
      <rPr>
        <sz val="11"/>
        <rFont val="Calibri"/>
        <family val="2"/>
        <scheme val="minor"/>
      </rPr>
      <t>Wrong Agency</t>
    </r>
  </si>
  <si>
    <r>
      <rPr>
        <b/>
        <sz val="11"/>
        <rFont val="Calibri"/>
        <family val="2"/>
        <scheme val="minor"/>
      </rPr>
      <t>Denied:</t>
    </r>
    <r>
      <rPr>
        <sz val="11"/>
        <rFont val="Calibri"/>
        <family val="2"/>
        <scheme val="minor"/>
      </rPr>
      <t xml:space="preserve"> Information under Exceptions List </t>
    </r>
  </si>
  <si>
    <r>
      <rPr>
        <b/>
        <sz val="11"/>
        <rFont val="Calibri"/>
        <family val="2"/>
        <scheme val="minor"/>
      </rPr>
      <t>Denied:</t>
    </r>
    <r>
      <rPr>
        <sz val="11"/>
        <rFont val="Calibri"/>
        <family val="2"/>
        <scheme val="minor"/>
      </rPr>
      <t xml:space="preserve"> Information under Exceptions List</t>
    </r>
  </si>
  <si>
    <r>
      <rPr>
        <b/>
        <sz val="11"/>
        <rFont val="Calibri"/>
        <family val="2"/>
        <scheme val="minor"/>
      </rPr>
      <t xml:space="preserve">Denied: 
</t>
    </r>
    <r>
      <rPr>
        <sz val="11"/>
        <rFont val="Calibri"/>
        <family val="2"/>
        <scheme val="minor"/>
      </rPr>
      <t>Information under Exceptions List;
Incomplete Information</t>
    </r>
  </si>
  <si>
    <r>
      <t>Denied:</t>
    </r>
    <r>
      <rPr>
        <sz val="11"/>
        <rFont val="Calibri"/>
        <family val="2"/>
        <scheme val="minor"/>
      </rPr>
      <t xml:space="preserve"> Information under Exceptions List</t>
    </r>
  </si>
  <si>
    <r>
      <t xml:space="preserve">Successful: 
</t>
    </r>
    <r>
      <rPr>
        <sz val="11"/>
        <rFont val="Calibri"/>
        <family val="2"/>
        <scheme val="minor"/>
      </rPr>
      <t>Information has been disclosed</t>
    </r>
  </si>
  <si>
    <t>3 working days</t>
  </si>
  <si>
    <t>1:45 P.M.</t>
  </si>
  <si>
    <t>29 working days</t>
  </si>
  <si>
    <t>26 working days</t>
  </si>
  <si>
    <t>Gil B. Avendanio</t>
  </si>
  <si>
    <t>Administrative Aide VI</t>
  </si>
  <si>
    <t>CAR</t>
  </si>
  <si>
    <t>Q4</t>
  </si>
  <si>
    <t>Number of Rescued Street Children in Quezon City</t>
  </si>
  <si>
    <r>
      <rPr>
        <b/>
        <sz val="11"/>
        <rFont val="Calibri"/>
        <family val="2"/>
        <scheme val="minor"/>
      </rPr>
      <t xml:space="preserve">Denied: </t>
    </r>
    <r>
      <rPr>
        <sz val="11"/>
        <rFont val="Calibri"/>
        <family val="2"/>
        <scheme val="minor"/>
      </rPr>
      <t>Incomplete Information</t>
    </r>
  </si>
  <si>
    <t>Jaycen Aligway</t>
  </si>
  <si>
    <t>(0926) 756-7250</t>
  </si>
  <si>
    <t xml:space="preserve"> jsaligway@up.edu.ph</t>
  </si>
  <si>
    <t>Hagonoy</t>
  </si>
  <si>
    <t>Incomplete Information</t>
  </si>
  <si>
    <t>Work programs and other matters of the Office of the Senior Citizen of the Municipality of Liloan</t>
  </si>
  <si>
    <r>
      <rPr>
        <b/>
        <sz val="11"/>
        <rFont val="Calibri"/>
        <family val="2"/>
        <scheme val="minor"/>
      </rPr>
      <t xml:space="preserve">Denied: </t>
    </r>
    <r>
      <rPr>
        <sz val="11"/>
        <rFont val="Calibri"/>
        <family val="2"/>
        <scheme val="minor"/>
      </rPr>
      <t>Wrong Agency</t>
    </r>
  </si>
  <si>
    <t>Nino Martin Juntong</t>
  </si>
  <si>
    <t>(0926) 593-8347</t>
  </si>
  <si>
    <t>nimarjun@gmail.com</t>
  </si>
  <si>
    <t>Liloan</t>
  </si>
  <si>
    <t xml:space="preserve"> Suba</t>
  </si>
  <si>
    <t>EC7871757</t>
  </si>
  <si>
    <t>For information, research and academic purpose</t>
  </si>
  <si>
    <t>8:53 A.M.</t>
  </si>
  <si>
    <t>2: 37 P.M.</t>
  </si>
  <si>
    <t>Wrong Agency</t>
  </si>
  <si>
    <t>DSWD updates on Yolanda</t>
  </si>
  <si>
    <t>Kimiko Catherine Sy</t>
  </si>
  <si>
    <t>(0922) 732-0391</t>
  </si>
  <si>
    <t xml:space="preserve">kimiko.sy@rappler.com </t>
  </si>
  <si>
    <t>9:03 A.M.</t>
  </si>
  <si>
    <t>9:10 A.M.</t>
  </si>
  <si>
    <t>Master list of social pension senior citizen of pateros</t>
  </si>
  <si>
    <r>
      <rPr>
        <b/>
        <sz val="11"/>
        <rFont val="Calibri"/>
        <family val="2"/>
        <scheme val="minor"/>
      </rPr>
      <t>Denied:</t>
    </r>
    <r>
      <rPr>
        <sz val="11"/>
        <rFont val="Calibri"/>
        <family val="2"/>
        <scheme val="minor"/>
      </rPr>
      <t xml:space="preserve"> Invalid Request</t>
    </r>
  </si>
  <si>
    <t xml:space="preserve"> Jimmy Pangilinan </t>
  </si>
  <si>
    <t>(0915) 993-4520</t>
  </si>
  <si>
    <t>reyes.leonilo@gmail.com</t>
  </si>
  <si>
    <t>2 E. Hermosa Street, Brgy. San Roque</t>
  </si>
  <si>
    <t>Philhealth</t>
  </si>
  <si>
    <t>19-025206667-9</t>
  </si>
  <si>
    <t>Research for possible anomaly in pensions of senior citizens in pateros</t>
  </si>
  <si>
    <t>8: 38 A.M.</t>
  </si>
  <si>
    <t>8: 45 A.M.</t>
  </si>
  <si>
    <t>PRIVACY</t>
  </si>
  <si>
    <t>List of Senior Citizen Recepients of Santa Rita W. Samar</t>
  </si>
  <si>
    <t>Rolando Luna</t>
  </si>
  <si>
    <t>(0966) 500-5598</t>
  </si>
  <si>
    <t xml:space="preserve">luna.rc83@yahoo.com </t>
  </si>
  <si>
    <t>Tacloban City</t>
  </si>
  <si>
    <t>P3167426A</t>
  </si>
  <si>
    <t>For charity purposes and validation</t>
  </si>
  <si>
    <t>10: 28 A.M.</t>
  </si>
  <si>
    <t>10: 40 A.M.</t>
  </si>
  <si>
    <t>Complete List of 4P,s beneficiaries ofBolod, San Pascual, Masbate</t>
  </si>
  <si>
    <t xml:space="preserve">Antonio Obano </t>
  </si>
  <si>
    <t>(0921) 173-3980</t>
  </si>
  <si>
    <t xml:space="preserve">yngi_51@yahoo.com </t>
  </si>
  <si>
    <t>Naga City</t>
  </si>
  <si>
    <t>San Felipe</t>
  </si>
  <si>
    <t xml:space="preserve">Block 33, Lot 10-11, Karangahan </t>
  </si>
  <si>
    <t>E0405003212</t>
  </si>
  <si>
    <t xml:space="preserve">Information </t>
  </si>
  <si>
    <t xml:space="preserve">9:27 A.M. </t>
  </si>
  <si>
    <t>8: 46 A.M.</t>
  </si>
  <si>
    <t>Field Office XI</t>
  </si>
  <si>
    <t>Standard</t>
  </si>
  <si>
    <t>REGIONAL PERFORMACE REPORT OF EACH REQUESTED PROGRAMS</t>
  </si>
  <si>
    <t>2015</t>
  </si>
  <si>
    <t>EDWIN ANDRES SOTTO</t>
  </si>
  <si>
    <t>Post Mail</t>
  </si>
  <si>
    <t>293-9015</t>
  </si>
  <si>
    <t>edwin5250sotto@gmail.com</t>
  </si>
  <si>
    <t>Davao Del Sur</t>
  </si>
  <si>
    <t>Davao City</t>
  </si>
  <si>
    <t>SSS
DRIVER'S LICENSE</t>
  </si>
  <si>
    <t>Catalunan Pequeño</t>
  </si>
  <si>
    <t>03-6754128-6</t>
  </si>
  <si>
    <t>10:50 AM</t>
  </si>
  <si>
    <t>02:24 P.M.</t>
  </si>
  <si>
    <t>request to interview CICL and to conduct research study</t>
  </si>
  <si>
    <t>Ma. Fatima Rose P. Fontanilla/Jennyn Marie F. Manibug &amp; Dean Venancio del Rosario</t>
  </si>
  <si>
    <t>e-mail</t>
  </si>
  <si>
    <t>None</t>
  </si>
  <si>
    <t>0394586945/ 09051518263</t>
  </si>
  <si>
    <t>jennymariemanibug@yahoo.com</t>
  </si>
  <si>
    <t>4/10/2017</t>
  </si>
  <si>
    <t>8/11/2017</t>
  </si>
  <si>
    <t>Research Study and to interview re: CICL</t>
  </si>
  <si>
    <t>10/04/2017</t>
  </si>
  <si>
    <t>Invalid Request</t>
  </si>
  <si>
    <t>Invalid Request &amp; Incomplete Information</t>
  </si>
  <si>
    <t>request placement of OJT Social Work students</t>
  </si>
  <si>
    <t>Dr. Madelyn B. Estacio</t>
  </si>
  <si>
    <t>Santiago</t>
  </si>
  <si>
    <t>10/26/17</t>
  </si>
  <si>
    <t>10/30/17</t>
  </si>
  <si>
    <t>placement of OJT students</t>
  </si>
  <si>
    <t>10/21/2017</t>
  </si>
  <si>
    <t>10:00AM</t>
  </si>
  <si>
    <t>request data on demographics of pediatrics that have disabilities in the Prov. Of Cahagayan</t>
  </si>
  <si>
    <t>AR.Ana Lea G. Diego/Ms. Nova Mae C. Binag &amp; Uni. Pres. Delilah B. Valencia</t>
  </si>
  <si>
    <t>Walked-in</t>
  </si>
  <si>
    <t>Health</t>
  </si>
  <si>
    <t>3/11/2017</t>
  </si>
  <si>
    <t>preparing design thesis re: Redevelopment of Kids Beyond Borders Therapy Center in Tuguegarao</t>
  </si>
  <si>
    <t>2:30PM</t>
  </si>
  <si>
    <t>request to issue solicitation permit</t>
  </si>
  <si>
    <t>Ms. Joseline Alipio</t>
  </si>
  <si>
    <t>Magapit, Lal-lo, Cagayan</t>
  </si>
  <si>
    <t>Solicitation</t>
  </si>
  <si>
    <t>10/25/17</t>
  </si>
  <si>
    <t>ll/3/17</t>
  </si>
  <si>
    <t>11/11/2017</t>
  </si>
  <si>
    <t>Field Office VII</t>
  </si>
  <si>
    <t>1. Tabogon Project  Proposal for School Year 2016-2017; S.Y. 2017-2018
2. Receipt of Fund Releases to the Municipality of Tabogon
3. Tabogon Reports quantitative and qualitative for the Supplemental Feeding Program
4. Policies regarding supplemental feeding and if there are changes, documents that support these changes 
5. MOA if there is one</t>
  </si>
  <si>
    <t>10/03/2017</t>
  </si>
  <si>
    <t>Iris Fe Corazon Fernandez-Ingking</t>
  </si>
  <si>
    <t>2nd Floor Door-1 Cecilia Apartment, O. Rodriguez St., Capitol Sir</t>
  </si>
  <si>
    <t>316-0080</t>
  </si>
  <si>
    <t>(0922)-4462074</t>
  </si>
  <si>
    <t>irisfingking05@gmail.com</t>
  </si>
  <si>
    <t>SSS I.D</t>
  </si>
  <si>
    <t>06-1484173-6</t>
  </si>
  <si>
    <t>Public</t>
  </si>
  <si>
    <t>3:00:00 P.M.</t>
  </si>
  <si>
    <t>11:16:00 A.M.</t>
  </si>
  <si>
    <r>
      <rPr>
        <b/>
        <sz val="11"/>
        <rFont val="Calibri"/>
        <family val="2"/>
        <scheme val="minor"/>
      </rPr>
      <t>Successful:</t>
    </r>
    <r>
      <rPr>
        <sz val="11"/>
        <rFont val="Calibri"/>
        <family val="2"/>
        <scheme val="minor"/>
      </rPr>
      <t xml:space="preserve"> Info has been disclosed</t>
    </r>
  </si>
  <si>
    <t>1. Number of beneficiaries of the diffrenet programs and services from the different sectors in Barangay Ermita
2. Specific programs and services provided by the DSWD to Barangay Ermita
3. Number of 4Ps beneficiaries in barangay Ermita</t>
  </si>
  <si>
    <t>Academia</t>
  </si>
  <si>
    <t>Teressa Mae V. Ceballos</t>
  </si>
  <si>
    <t>Lot 25 Blk 1 La Cittadella Subd., Talahiban</t>
  </si>
  <si>
    <t>(0933)-5682586</t>
  </si>
  <si>
    <t>teressaceballos@gmail.com</t>
  </si>
  <si>
    <t>1:20 P.M.</t>
  </si>
  <si>
    <t>03:57:00 P.M.</t>
  </si>
  <si>
    <t>10 working days</t>
  </si>
  <si>
    <t>FOI-2017-37</t>
  </si>
  <si>
    <t>FOI-2017-38</t>
  </si>
  <si>
    <t>FOI-2017-39</t>
  </si>
  <si>
    <t>FOI-2017-40</t>
  </si>
  <si>
    <t>FOI-2017-41</t>
  </si>
  <si>
    <t>FOI-2017-42</t>
  </si>
  <si>
    <t>FOI-2017-43</t>
  </si>
  <si>
    <t>FOI-2017-44</t>
  </si>
  <si>
    <t>FOI-2017-45</t>
  </si>
  <si>
    <t>FOI-2017-46</t>
  </si>
  <si>
    <t>FOI-2017-47</t>
  </si>
  <si>
    <t>FOI-2017-48</t>
  </si>
  <si>
    <t>FOI-2017-49</t>
  </si>
  <si>
    <t>1 working day</t>
  </si>
  <si>
    <t>1st Quarter of C.Y. 2018</t>
  </si>
  <si>
    <t xml:space="preserve">Carlo Magsino </t>
  </si>
  <si>
    <t>952-9617</t>
  </si>
  <si>
    <t xml:space="preserve"> (0917) 578-0826</t>
  </si>
  <si>
    <t xml:space="preserve">jcfmagsino@gmail.com </t>
  </si>
  <si>
    <t>25A Kalaw Hill Subdivision, Tandang Sora</t>
  </si>
  <si>
    <t xml:space="preserve">JD Thesis </t>
  </si>
  <si>
    <t>9:42 A.M.</t>
  </si>
  <si>
    <t>10:09 A.M.</t>
  </si>
  <si>
    <t>23 working days</t>
  </si>
  <si>
    <t xml:space="preserve"> Ace de la Serna</t>
  </si>
  <si>
    <t xml:space="preserve">aodelaserna@up.edu.ph </t>
  </si>
  <si>
    <t>(0917) 305-7636</t>
  </si>
  <si>
    <t>28 F. Jaca St.</t>
  </si>
  <si>
    <t>EC4064431</t>
  </si>
  <si>
    <t xml:space="preserve">Academic Research </t>
  </si>
  <si>
    <t>11:23 A.M.</t>
  </si>
  <si>
    <t>03: 10 P.M.</t>
  </si>
  <si>
    <t>11:24 A.M.</t>
  </si>
  <si>
    <t xml:space="preserve">Faith Galang </t>
  </si>
  <si>
    <t>(0916) 225-8114</t>
  </si>
  <si>
    <t>6s_fsg.ne@icloud.com</t>
  </si>
  <si>
    <t>P3378986A</t>
  </si>
  <si>
    <t xml:space="preserve">General Reference Research </t>
  </si>
  <si>
    <t>10:58:00 A.M</t>
  </si>
  <si>
    <t>10: 19 A.M.</t>
  </si>
  <si>
    <t xml:space="preserve">Research and Development </t>
  </si>
  <si>
    <t xml:space="preserve">Jiyu Lucia Ong </t>
  </si>
  <si>
    <t>(0995) 710-5274</t>
  </si>
  <si>
    <t xml:space="preserve">jiyu@carevision.com.au </t>
  </si>
  <si>
    <t>Unit 716 Bel Air Soho, 45 Badajos cor. Polaris, Poblacion</t>
  </si>
  <si>
    <t>EC4500085</t>
  </si>
  <si>
    <t>05:06 P.M.</t>
  </si>
  <si>
    <t>Clarise de Ramos</t>
  </si>
  <si>
    <t>(0998) 854-5100</t>
  </si>
  <si>
    <t xml:space="preserve">clarisederamos@gmail.com </t>
  </si>
  <si>
    <t>Quezon Province</t>
  </si>
  <si>
    <t>Lucena City</t>
  </si>
  <si>
    <t>9:57 A.M.</t>
  </si>
  <si>
    <t>11: 15 A.M.</t>
  </si>
  <si>
    <t xml:space="preserve">Research </t>
  </si>
  <si>
    <t>Francisco Casio Mata</t>
  </si>
  <si>
    <t>(0917) 504-9959</t>
  </si>
  <si>
    <t>franciscocasiomata@gmail.com</t>
  </si>
  <si>
    <t>072 National Highway</t>
  </si>
  <si>
    <t>10:16 A.M</t>
  </si>
  <si>
    <t>8:50 A.M.</t>
  </si>
  <si>
    <t>Nica Rhiana Hanopol</t>
  </si>
  <si>
    <t>442-26-07</t>
  </si>
  <si>
    <t xml:space="preserve"> (917) 667-8356</t>
  </si>
  <si>
    <t>ndhanopol@up.edu.ph</t>
  </si>
  <si>
    <t>Block 28 Lot 11 Oleander St., Castlespring Heights</t>
  </si>
  <si>
    <t>1:17 P.M.</t>
  </si>
  <si>
    <t>10: 26 A.M.</t>
  </si>
  <si>
    <t>thesis reference</t>
  </si>
  <si>
    <t xml:space="preserve">Pat Teano </t>
  </si>
  <si>
    <t xml:space="preserve"> email</t>
  </si>
  <si>
    <t>( 0917) 519-5050</t>
  </si>
  <si>
    <t xml:space="preserve">teanopat@gmail.com </t>
  </si>
  <si>
    <t>1:05 P.M.</t>
  </si>
  <si>
    <t>Raquelio B. Monleon</t>
  </si>
  <si>
    <t>UMID</t>
  </si>
  <si>
    <t>0006-0469-2050</t>
  </si>
  <si>
    <t>Complaint reference</t>
  </si>
  <si>
    <t>3:28 P.M.</t>
  </si>
  <si>
    <t>37 working days</t>
  </si>
  <si>
    <t>Parent Agency Name</t>
  </si>
  <si>
    <t>Attached Agency Name</t>
  </si>
  <si>
    <t>Agency Acronym</t>
  </si>
  <si>
    <t>Agency Type</t>
  </si>
  <si>
    <t>DSWD-CO</t>
  </si>
  <si>
    <t>Year-Quarter</t>
  </si>
  <si>
    <t>2018-st Qtr</t>
  </si>
  <si>
    <t>Request Type</t>
  </si>
  <si>
    <t>Total Processed Requests</t>
  </si>
  <si>
    <t>Total # of requests which already processed</t>
  </si>
  <si>
    <t>National Government Agency</t>
  </si>
  <si>
    <t>Tracking Number</t>
  </si>
  <si>
    <t>Title of Request</t>
  </si>
  <si>
    <t>Extension</t>
  </si>
  <si>
    <t>Date Received</t>
  </si>
  <si>
    <t>Yes/No</t>
  </si>
  <si>
    <t>Status</t>
  </si>
  <si>
    <t>Date Finished</t>
  </si>
  <si>
    <t>Days Lapsed</t>
  </si>
  <si>
    <t>(yyyy-mm-dd)
 /ONGOING</t>
  </si>
  <si>
    <t>Appeal/s Filed</t>
  </si>
  <si>
    <t>YES/NO</t>
  </si>
  <si>
    <t>Remarks</t>
  </si>
  <si>
    <t>Addtl details about the request</t>
  </si>
  <si>
    <t>STATUS OF PROCESSED REQUESTS</t>
  </si>
  <si>
    <t>SUCCESSFUL</t>
  </si>
  <si>
    <t>PROACTIVELY DISCLOSED</t>
  </si>
  <si>
    <t>INFO UNDER EXCEPTIONS</t>
  </si>
  <si>
    <t>INFO NOT MAINTAINED</t>
  </si>
  <si>
    <t>INVALID REQUEST</t>
  </si>
  <si>
    <t>CLOSED</t>
  </si>
  <si>
    <t>TOTAL NUMBER OF DAYS LAPSED</t>
  </si>
  <si>
    <t>AVERAGE PROCESSING TIME</t>
  </si>
  <si>
    <t>ONGOING REQUESTS</t>
  </si>
  <si>
    <t>STATUS OF ONGOING REQUESTS</t>
  </si>
  <si>
    <t>PENDING</t>
  </si>
  <si>
    <t>ACCEPTED</t>
  </si>
  <si>
    <t>AWAITING CLARIFICATION</t>
  </si>
  <si>
    <t>PROCESSING</t>
  </si>
  <si>
    <t>=p/h (do not include ongoing requests)</t>
  </si>
  <si>
    <t>Feb. 20, 2018</t>
  </si>
  <si>
    <t>NO</t>
  </si>
  <si>
    <t>No</t>
  </si>
  <si>
    <t>The completion of data from different Division/Program was done March 5/18 and same were emailed to PhilHealth Local Health Insurance Office - Albay</t>
  </si>
  <si>
    <t>7 days</t>
  </si>
  <si>
    <t xml:space="preserve"> ongoing</t>
  </si>
  <si>
    <t xml:space="preserve">From Planning Unit, forwarded to PSU PWD Focal and it takes time consolidating the 5 years data being requested. </t>
  </si>
  <si>
    <t>From EDUCO/Edlyn Montecastro: Requesting data to identify the most vulnerable segments of our society</t>
  </si>
  <si>
    <t>Request for Listahanan Database</t>
  </si>
  <si>
    <t>FDM</t>
  </si>
  <si>
    <t>Letter request</t>
  </si>
  <si>
    <t>Letter reply</t>
  </si>
  <si>
    <t>(036) 320-1986</t>
  </si>
  <si>
    <t>0917-3357631</t>
  </si>
  <si>
    <t>Dec. 06, 2017</t>
  </si>
  <si>
    <t xml:space="preserve">Request for certification of certain named individuals are listed as indiigents or are beneficiaries of 4Ps Program with request for certified true copies of their application forms submitted </t>
  </si>
  <si>
    <t>Feb. 02, 2018</t>
  </si>
  <si>
    <t>39 working days</t>
  </si>
  <si>
    <t>Request consists of personal information of the beneficiaries</t>
  </si>
  <si>
    <t>Information under Exception: Privacy</t>
  </si>
  <si>
    <t>Successful</t>
  </si>
  <si>
    <t>Feb. 05, 2018</t>
  </si>
  <si>
    <t>Closed</t>
  </si>
  <si>
    <t>21 working days</t>
  </si>
  <si>
    <t>Jan. 16, 2018</t>
  </si>
  <si>
    <t>The Statistics of homeless/street people in Metro Manila</t>
  </si>
  <si>
    <t>Awaiting clarification</t>
  </si>
  <si>
    <t>Mar. 19, 2018</t>
  </si>
  <si>
    <t>MCCT-HSF "Partner Families" (Homeless/Street people) Beneficiaries</t>
  </si>
  <si>
    <t>Jan. 18, 2018</t>
  </si>
  <si>
    <t xml:space="preserve">Complete List of 4Ps Beneficiaries/Members in Calatrava, Romblon </t>
  </si>
  <si>
    <t>Proactively disclosed</t>
  </si>
  <si>
    <t>Jan. 23, 2018</t>
  </si>
  <si>
    <t>Feb. 01, 2018</t>
  </si>
  <si>
    <t>Ageing Population in the Philippines</t>
  </si>
  <si>
    <t>Partially successful</t>
  </si>
  <si>
    <t>Mar. 08, 2018</t>
  </si>
  <si>
    <t>Statistics on Doemestic Adoption</t>
  </si>
  <si>
    <t>Cases of pedophilia in the Philippines</t>
  </si>
  <si>
    <t>Information not maintained</t>
  </si>
  <si>
    <t>0 working days</t>
  </si>
  <si>
    <t>Lists of DSWD Burial Assistance of Surigao del Norte</t>
  </si>
  <si>
    <t>Feb. 21, 2018</t>
  </si>
  <si>
    <t>Jan. 05, 2018</t>
  </si>
  <si>
    <t>Feb. 07, 2018</t>
  </si>
  <si>
    <t>Feb. 13, 2018</t>
  </si>
  <si>
    <t>The database of families accepted as beneficiaries in Gawad Kalinga munting Pamayanan Village</t>
  </si>
  <si>
    <t>Feb. 14, 2018</t>
  </si>
  <si>
    <t>Feb 14,, 2018</t>
  </si>
  <si>
    <t>Statistics of senior citizens</t>
  </si>
  <si>
    <t>Feb. 22, 2018</t>
  </si>
  <si>
    <t>Mar. 06, 2018</t>
  </si>
  <si>
    <t>Mar. 21, 2018</t>
  </si>
  <si>
    <t>Mar. 14, 2018</t>
  </si>
  <si>
    <t>Mar. 02, 2018</t>
  </si>
  <si>
    <t>Feb. 26, 2018</t>
  </si>
  <si>
    <t>Master list of Lingap Galing at Dominic Pharmacy</t>
  </si>
  <si>
    <t>Feb. 28, 2018</t>
  </si>
  <si>
    <t>Number of Beneficiariesof the Pantawid Pamilyang Pilipino Program per barangay</t>
  </si>
  <si>
    <t>Number of reported Juvenile Delinquents per barangay in Manila and Antipolo</t>
  </si>
  <si>
    <t>Status of complaints and feedback in the grievance redress mechanism of 4Ps</t>
  </si>
  <si>
    <t>Accepted</t>
  </si>
  <si>
    <t>Mar. 01, 2018</t>
  </si>
  <si>
    <t>Mar. 05, 2018</t>
  </si>
  <si>
    <t>Update in Reference to #DSWD-613132590787</t>
  </si>
  <si>
    <t>Mar. 09, 2018</t>
  </si>
  <si>
    <t>Mar. 28, 2018</t>
  </si>
  <si>
    <t>Lists of DSWD Burial Assistance of Agusan del Norte</t>
  </si>
  <si>
    <t>Mar. 12, 2018</t>
  </si>
  <si>
    <t>Lists of 4Ps beneficiaries in brgy. Commonwealth, Batasan Hills and Bagong Silangan, Quezon City</t>
  </si>
  <si>
    <t>Abandoned Elderly</t>
  </si>
  <si>
    <t>Mar. 24, 2018</t>
  </si>
  <si>
    <t>DSWD FO VI still awaiting for the revised letter request of Mr. Train so that the office could provide the statistics needed.</t>
  </si>
  <si>
    <t>Mar. 16, 2018</t>
  </si>
  <si>
    <t>Assistance been provided to IDPs during Marawi Siege</t>
  </si>
  <si>
    <t xml:space="preserve">Empowerment Reafirmation of Paternal abilities </t>
  </si>
  <si>
    <t>Iruhin West, Tagaytay City, Cavite, Philippines Demographic Data</t>
  </si>
  <si>
    <t>Mar. 20, 2018</t>
  </si>
  <si>
    <t>Mar.21 2018</t>
  </si>
  <si>
    <t>Minors Saved in Drug War</t>
  </si>
  <si>
    <t>Mar. 22, 2018</t>
  </si>
  <si>
    <t>Statistic and wages of child welfare social workers in residential cares</t>
  </si>
  <si>
    <t>List of ESA Beneficiaries for Buhi Camarines Sur (typhoon nina)</t>
  </si>
  <si>
    <t>Mar. 27, 2018</t>
  </si>
  <si>
    <t>Request for List of ESA Beneficiaries in the Municipality of Buhi, Camarines</t>
  </si>
  <si>
    <t>Ongoing</t>
  </si>
  <si>
    <t>25 working days</t>
  </si>
  <si>
    <t>7 working days</t>
  </si>
  <si>
    <t>Incomplete requirements submitted</t>
  </si>
  <si>
    <t>Financial Mgt. of 4_Ps</t>
  </si>
  <si>
    <t>Request for data for Albay Province such as: NHTS, 4Ps, Ips, Sr. Citizen, PWDs, Paupers/Street Children for CY 2017 (per Municipality (only Statistic Data)</t>
  </si>
  <si>
    <t>For partial fulfillment of the requirements for the Graduate studies related to the school performance of 4Ps children-beneficiaries. The activity shall cover a ready-made questionaire and actual interview with 4Ps beneficiaries and Municipal Links for at least 2 municipalities per province regarding the implementation of the program</t>
  </si>
  <si>
    <t>FOI-2018-01</t>
  </si>
  <si>
    <t>FOI-2018-02</t>
  </si>
  <si>
    <t>FOI-2018-03</t>
  </si>
  <si>
    <t>FOI-2018-04</t>
  </si>
  <si>
    <t>FOI-2018-05</t>
  </si>
  <si>
    <t>FOI-2018-06</t>
  </si>
  <si>
    <t>FOI-2018-07</t>
  </si>
  <si>
    <t>FOI-2018-08</t>
  </si>
  <si>
    <t>FOI-2018-09</t>
  </si>
  <si>
    <t>FOI-2018-10</t>
  </si>
  <si>
    <t>FOI-2018-11</t>
  </si>
  <si>
    <t>FOI-2018-12</t>
  </si>
  <si>
    <t>FOI-2018-13</t>
  </si>
  <si>
    <t>FOI-2018-14</t>
  </si>
  <si>
    <t>FOI-2018-15</t>
  </si>
  <si>
    <t>FOI-2018-16</t>
  </si>
  <si>
    <t>FOI-2018-17</t>
  </si>
  <si>
    <t>FOI-2018-18</t>
  </si>
  <si>
    <t>FOI-2018-19</t>
  </si>
  <si>
    <t>FOI-2018-20</t>
  </si>
  <si>
    <t>FOI-2018-21</t>
  </si>
  <si>
    <t>FOI-2018-22</t>
  </si>
  <si>
    <t>FOI-2018-23</t>
  </si>
  <si>
    <t>FOI-2018-24</t>
  </si>
  <si>
    <t>FOI-2018-25</t>
  </si>
  <si>
    <t>FOI-2018-26</t>
  </si>
  <si>
    <t>FOI-2018-27</t>
  </si>
  <si>
    <t>FOI-2018-28</t>
  </si>
  <si>
    <t>FOI-2018-29</t>
  </si>
  <si>
    <t>FOI-2018-30</t>
  </si>
  <si>
    <t>FOI-2018-31</t>
  </si>
  <si>
    <t>FOI-2018-32</t>
  </si>
  <si>
    <t>FOI-2018-33</t>
  </si>
  <si>
    <t>FOI-2018-34</t>
  </si>
  <si>
    <t>FOI-2018-35</t>
  </si>
  <si>
    <t>FOI-2018-36</t>
  </si>
  <si>
    <t>FOI-2018-37</t>
  </si>
  <si>
    <t>FOI-2018-38</t>
  </si>
  <si>
    <t>FOI-2018-39</t>
  </si>
  <si>
    <t>FOI-2018-40</t>
  </si>
  <si>
    <t>FOI-2018-41</t>
  </si>
  <si>
    <t>FOI-2018-42</t>
  </si>
  <si>
    <t>Request consists of personal information of the clients</t>
  </si>
  <si>
    <t xml:space="preserve"> Request for the conduct of interview and data or document needed in the drafting of Handbook on SOCTA on various crimes</t>
  </si>
  <si>
    <t>Copy of available programs in the 6 provinces of Bicol for surrendering drug users and procedures &amp; requirements on how to avail needed in the formulation of a unified information to educate drug surrenderers of the government's program for its people</t>
  </si>
  <si>
    <t>Clarification on the particular program of the beneficiaries being refer in the request</t>
  </si>
  <si>
    <t>Mar. 23, 2018</t>
  </si>
  <si>
    <t>The requestor had a difficulty in identifying what particular 2 municipalities per province and the time constrainsts in completing the requirements of the graduate school</t>
  </si>
  <si>
    <t xml:space="preserve">Request for List of PWDs registered from 2013-2017 residing in Legazpi City </t>
  </si>
  <si>
    <t>2nd Quarter of C.Y. 2018</t>
  </si>
  <si>
    <t>Apr. 04, 2018</t>
  </si>
  <si>
    <t>Statistical Data of Registered Cerebral Palsy PWD in Calabarzon as of 2018</t>
  </si>
  <si>
    <t>FOI-2018-43</t>
  </si>
  <si>
    <t>FOI-2018-44</t>
  </si>
  <si>
    <t>FOI-2018-45</t>
  </si>
  <si>
    <t>Apr. 06, 2018</t>
  </si>
  <si>
    <t>Budget for Juvenile Intervention Programs (For Children in conflict with the law)</t>
  </si>
  <si>
    <t>Apr. 10, 2018</t>
  </si>
  <si>
    <t>The poverty rates and 4Ps budget allocation of Iruhin West, Tagaytay City, Cavite, Philippines</t>
  </si>
  <si>
    <t>DSWD FO-CAR</t>
  </si>
  <si>
    <t>DSWD FO-II</t>
  </si>
  <si>
    <t>Feld Office-V</t>
  </si>
  <si>
    <t>Feld Office-II</t>
  </si>
  <si>
    <t>Feld Office-CAR</t>
  </si>
  <si>
    <t>DSWD FO-V</t>
  </si>
  <si>
    <t>Feld Office-VI</t>
  </si>
  <si>
    <t>DSWD FO-VI</t>
  </si>
  <si>
    <t>Apr. 16, 2018</t>
  </si>
  <si>
    <t>Apr. 21, 2018</t>
  </si>
  <si>
    <t>Apr. 23, 2018</t>
  </si>
  <si>
    <t>Apr. 30, 2018</t>
  </si>
  <si>
    <t>May 01, 2018</t>
  </si>
  <si>
    <t>May 08, 2018</t>
  </si>
  <si>
    <t>May 13, 2018</t>
  </si>
  <si>
    <t>May 18, 2018</t>
  </si>
  <si>
    <t>May 19, 2018</t>
  </si>
  <si>
    <t>May 20, 2018</t>
  </si>
  <si>
    <t>May 21, 2018</t>
  </si>
  <si>
    <t xml:space="preserve"> Jun. 03, 2018</t>
  </si>
  <si>
    <t>Apr. 05, 2018</t>
  </si>
  <si>
    <t>May 17, 2018</t>
  </si>
  <si>
    <t>Jun. 30, 2018</t>
  </si>
  <si>
    <t>Number of Beneficiaries of the Pantawid Pamilyang Pilipino Program in Antipolo from 2016 to 2018</t>
  </si>
  <si>
    <t>May 09, 2018</t>
  </si>
  <si>
    <t>FOI-2018-46</t>
  </si>
  <si>
    <t>Physical Report of Operations</t>
  </si>
  <si>
    <t>May 15, 2018</t>
  </si>
  <si>
    <t>FOI-2018-47</t>
  </si>
  <si>
    <t>Standards or guidelines set by DSWD for building Bahay Pag-asa for children in conflict with the la</t>
  </si>
  <si>
    <t>Programs and project of LGUs for CICL</t>
  </si>
  <si>
    <t>FOI-2018-48</t>
  </si>
  <si>
    <t>FOI-2018-49</t>
  </si>
  <si>
    <t>List of 4ps beneficiary Barangay Tigmarabo Miao iloilo, list of Indigent family, Barangay Tigmarabo</t>
  </si>
  <si>
    <t>May 25, 2018</t>
  </si>
  <si>
    <t>Child Protection Data</t>
  </si>
  <si>
    <t>DSWD FO-VII</t>
  </si>
  <si>
    <t>Feld Office-VII</t>
  </si>
  <si>
    <t>DSWD FO-I</t>
  </si>
  <si>
    <t>Feld Office-I</t>
  </si>
  <si>
    <t>Feld Office-XI</t>
  </si>
  <si>
    <t>DSWD FO-XI</t>
  </si>
  <si>
    <t>Awaiting Clarification</t>
  </si>
  <si>
    <t>1st Quarter of C.Y. 2017</t>
  </si>
  <si>
    <t>2nd Quarter of C.Y. 2017</t>
  </si>
  <si>
    <r>
      <rPr>
        <b/>
        <sz val="11"/>
        <rFont val="Calibri"/>
        <family val="2"/>
        <scheme val="minor"/>
      </rPr>
      <t>Denied</t>
    </r>
    <r>
      <rPr>
        <sz val="11"/>
        <rFont val="Calibri"/>
        <family val="2"/>
        <scheme val="minor"/>
      </rPr>
      <t>: Invalid Request, Incomplete Information</t>
    </r>
  </si>
  <si>
    <r>
      <rPr>
        <b/>
        <sz val="11"/>
        <rFont val="Calibri"/>
        <family val="2"/>
        <scheme val="minor"/>
      </rPr>
      <t>Denied:</t>
    </r>
    <r>
      <rPr>
        <sz val="11"/>
        <rFont val="Calibri"/>
        <family val="2"/>
        <scheme val="minor"/>
      </rPr>
      <t xml:space="preserve"> Incomplete Information</t>
    </r>
  </si>
  <si>
    <r>
      <rPr>
        <b/>
        <sz val="11"/>
        <rFont val="Calibri"/>
        <family val="2"/>
        <scheme val="minor"/>
      </rPr>
      <t xml:space="preserve">Denied: </t>
    </r>
    <r>
      <rPr>
        <sz val="11"/>
        <rFont val="Calibri"/>
        <family val="2"/>
        <scheme val="minor"/>
      </rPr>
      <t>Wrong Agency &amp; Incomplete Information</t>
    </r>
  </si>
  <si>
    <t>Agency Name</t>
  </si>
  <si>
    <t>File Title</t>
  </si>
  <si>
    <t>Description</t>
  </si>
  <si>
    <t>Online Publication</t>
  </si>
  <si>
    <t>File Format</t>
  </si>
  <si>
    <t>Location or URL</t>
  </si>
  <si>
    <t>Disclosure</t>
  </si>
  <si>
    <t>Original data owner</t>
  </si>
  <si>
    <t>Data maintainer</t>
  </si>
  <si>
    <t>Date released</t>
  </si>
  <si>
    <t>Frequency Update</t>
  </si>
  <si>
    <t>Memorandum from the Secretary</t>
  </si>
  <si>
    <t>Designation as Head of IDG and OAS-OSG, and COACH Monitor of Field Offices</t>
  </si>
  <si>
    <t>NA</t>
  </si>
  <si>
    <t>Hard Copy</t>
  </si>
  <si>
    <t>Internal</t>
  </si>
  <si>
    <t>DSWD; Office of the Secretary</t>
  </si>
  <si>
    <t>Office of the Secretary</t>
  </si>
  <si>
    <t>July 01, 2016</t>
  </si>
  <si>
    <t>OSEC Personnel</t>
  </si>
  <si>
    <t>OMB-C-A-14-0091 Attached OMB-M-A-14-0083</t>
  </si>
  <si>
    <t>July 05, 2016</t>
  </si>
  <si>
    <t>Issuance of Data on the 1.5 Million Non-poor Pantawid  Pamilya Beneficiaries</t>
  </si>
  <si>
    <t>July 14, 2016</t>
  </si>
  <si>
    <t xml:space="preserve">Conduct of Consultation-Meetings with Regional Directors, Assistant Regional Directors and Finance officer on a Cluster Basis
To: Regional
Directors (FOs IX,X,XI, XII, CARAGA);  DSWD ARMM Regional Secretary
</t>
  </si>
  <si>
    <t>July 15, 2016</t>
  </si>
  <si>
    <t>Opportunity to review disbursement that were made by OBSU’s  - Major disbursement are those or releases of funds involving the amount more than Ten Million Pesos</t>
  </si>
  <si>
    <t>July 19, 2016</t>
  </si>
  <si>
    <t xml:space="preserve">Consultation and Workshop VIS-À-VIS the Thrust of the New Administration
To: Vincent Andrew Leyson- Regional Director, NCR Field Office
</t>
  </si>
  <si>
    <t>July 20, 2016</t>
  </si>
  <si>
    <t>Work Suspension on Monday, 25 July 2016 (SONA)</t>
  </si>
  <si>
    <t>July 22, 2016</t>
  </si>
  <si>
    <t>Consultation and Workshop VIS-À-VIS the Thrust of the New Administration To: The Regional Directors- Field offices I,II, III and CAR</t>
  </si>
  <si>
    <t>July 26, 2016</t>
  </si>
  <si>
    <t>Termination of Hold-over Status</t>
  </si>
  <si>
    <t>July 27, 2016</t>
  </si>
  <si>
    <t>DSWD directive on the implementation on the guidance and directives of President Rodrigo R. Duterte on Disaster Risk Reduction and Management (DRRM)</t>
  </si>
  <si>
    <t>July 28, 2016</t>
  </si>
  <si>
    <t>Re: Clarifying the Secretary’s Memorandum dated 19 July 2016 on major disbursement</t>
  </si>
  <si>
    <t>August 09, 2016</t>
  </si>
  <si>
    <t>Suspension of Collecting Student Affiliation fee</t>
  </si>
  <si>
    <t>August 15, 2016</t>
  </si>
  <si>
    <t>Notice of senate Budget Plenary Hearing</t>
  </si>
  <si>
    <t>August 26, 2016</t>
  </si>
  <si>
    <t>Pre-Plenary meeting on the proposed budget of DSWD for FY 2017 at the House of Representatives</t>
  </si>
  <si>
    <t>September 13, 2016</t>
  </si>
  <si>
    <t>Civil service Commission Resolution No. 1600908 Promulgated on 11 August 2016</t>
  </si>
  <si>
    <t>Launching of the Community-Based Rehabilitation Program</t>
  </si>
  <si>
    <t>September 26, 2016</t>
  </si>
  <si>
    <t>Guidelines on the Availment of Assessment Center fee</t>
  </si>
  <si>
    <t>October 03, 2016</t>
  </si>
  <si>
    <t>November 08, 2016</t>
  </si>
  <si>
    <t>Wearing of Office Uniform</t>
  </si>
  <si>
    <t>November 28, 2016</t>
  </si>
  <si>
    <t xml:space="preserve">Financial Accountability Reports:                               
1. FAR No.1        
2. FAR No.1-A      
3. FAR No.4           
4. FAR No.5
</t>
  </si>
  <si>
    <t xml:space="preserve">The Financial Accountability Reports reflect the appropriations, allotments, obligations and disbursements due for submission to DBM and COA.  </t>
  </si>
  <si>
    <t>Yes</t>
  </si>
  <si>
    <t>PDF</t>
  </si>
  <si>
    <t>transparency.dswd.gov.ph/reports</t>
  </si>
  <si>
    <t>DSWD; FMS-Accounting Division</t>
  </si>
  <si>
    <t>FMS-Accounting Division</t>
  </si>
  <si>
    <t>Quarterly (except for FAR No. 4 - monthly)</t>
  </si>
  <si>
    <t>Unaudited Financial Statements</t>
  </si>
  <si>
    <t>These are annual financial statements or reports for the year, which includes:                         
1. Statement of Financial Position;                  2. Statement of Financial Performance and;                         
 3. Statement of Changes in Net Assets</t>
  </si>
  <si>
    <t>Hardcopy</t>
  </si>
  <si>
    <t>Annually</t>
  </si>
  <si>
    <t>Statement of Unliquidated Cash Advances</t>
  </si>
  <si>
    <t>The statement provides the status of liquidation of cash advances and fund transfers.</t>
  </si>
  <si>
    <t>Quarterly</t>
  </si>
  <si>
    <t>Statement of Cash Utilization</t>
  </si>
  <si>
    <t>The Statement of Cash Utilization provides the sources and uses of funds.</t>
  </si>
  <si>
    <t>Limited</t>
  </si>
  <si>
    <t>Monthly</t>
  </si>
  <si>
    <t xml:space="preserve">Status of Cash Donations </t>
  </si>
  <si>
    <t>The Status of Cash Donations is submitted to EXECOM monthly and cash donations received from foreign entities are also reported to DBM.</t>
  </si>
  <si>
    <t>www.dswd.gov.ph/donate</t>
  </si>
  <si>
    <t>Status of Allotment, Obligations Incurred and Balances (SAOB)</t>
  </si>
  <si>
    <t>This report shall reflect the total allotment received including transfers, total obligations and the balances of allotment by source and allotment class.</t>
  </si>
  <si>
    <t>PDF, XLS</t>
  </si>
  <si>
    <t>DSWD; Budget Division</t>
  </si>
  <si>
    <t>FMS-Budget Division</t>
  </si>
  <si>
    <t>Approved Budget for the Current Year</t>
  </si>
  <si>
    <t>This report reflect the approved budget of the Department for the current year.</t>
  </si>
  <si>
    <t>PDF, PPT</t>
  </si>
  <si>
    <t>transparency.dswd.gov.ph/budget</t>
  </si>
  <si>
    <t>Once a year</t>
  </si>
  <si>
    <t>Statement of Donations</t>
  </si>
  <si>
    <t>This Statement of Donation states the name of donor, amount of donation, date of donation and its purpose. This will provide the total of donation that can be use in DSWD 's relief/ rehabilitation efforts.</t>
  </si>
  <si>
    <t>XLS</t>
  </si>
  <si>
    <t>DSWD; FMS</t>
  </si>
  <si>
    <t>Cash Division</t>
  </si>
  <si>
    <t>For every disaster/ calamity with donation</t>
  </si>
  <si>
    <t>Daily</t>
  </si>
  <si>
    <t>Cash Position Report (Fund 101)</t>
  </si>
  <si>
    <t>Cash Position Report provides the utilization per OBSUs/ projects/programs and balances for the period</t>
  </si>
  <si>
    <t>DOC</t>
  </si>
  <si>
    <t>Submitted every 1st week of the following month to GASSG</t>
  </si>
  <si>
    <t>Financial Management Sub Manual</t>
  </si>
  <si>
    <t>This Financial Management Sub Manual provides DSWD Central Office and its Regional Offices information and materials that will assist in the administration of Pantawid Pamilya Funds.</t>
  </si>
  <si>
    <t>TXT, DOC</t>
  </si>
  <si>
    <t>DSWD; Unified Financial Management Unit</t>
  </si>
  <si>
    <t>Unified Financial Management Unit</t>
  </si>
  <si>
    <t>Dec 29, 2015 (Revised)</t>
  </si>
  <si>
    <t>As needed</t>
  </si>
  <si>
    <t xml:space="preserve">International Social Welfare Services for Filipino Nationals
(ISWSFN)
</t>
  </si>
  <si>
    <t>ISWSFN is being implemented by the DSWD in coordination with the Department of Foreign Affairs and other partner agencies for the deployment of Social Welfare Attachés at the Embassies abroad. It aims to ensure that the general welfare and rights of the Overseas Filipinos, primarily the undocumented and distressed Filipinos abroad and their families, are protected and promoted through the establishment of an effective and efficient system of SWAtt deployment and managing International Social Services Offices (ISSOs) both at the DSWD head office and in Foreign Posts. Currently, there are seven (7) existing Posts with Social Welfare Attachés, particularly deployed in Malaysia, Riyadh KSA, Jeddah KSA, Kuwait, Abu Dhabi UAE, Qatar and Hong Kong There are additional five (5) Posts for 2017 for deployment once the selection and hiring is completed particularly in Italy, Lebanon, Jordan, Dubai and South Korea. Among the services provided are a) psychosocial services such as counseling/Critical Incident Stress Debriefing (CISD), value inculcation, play therapy for children, information/laws interpretations; b) assistance to individuals in crisis situations such as food, medical, material,  limited financial and  transportation assistance and c) needing DSWD services such as minors travelling abroad, alternative parental care services, marriage counseling, pre-marriage counseling, assisting victims of human trafficking/abused/exploited by arranging for temporary shelters and escorting them to the police for further investigation, assisting in court hearings and securing travel documents for immediate repatriation of the victims, airport assistance and referrals to concerned agencies.</t>
  </si>
  <si>
    <t>http://www.dswd.gov.ph/programs/iswsfn/</t>
  </si>
  <si>
    <t>DSWD; SWATO</t>
  </si>
  <si>
    <t>IMB &amp; SWATO</t>
  </si>
  <si>
    <t>last year</t>
  </si>
  <si>
    <t>Kalahi CIDSS Project Briefers</t>
  </si>
  <si>
    <t>Overview and FAQs on KC-NCDDP and other projects under the portfolio.</t>
  </si>
  <si>
    <t>http://ncddp.dswd.gov.ph/site/download</t>
  </si>
  <si>
    <t xml:space="preserve">KC-NCDDP </t>
  </si>
  <si>
    <t>KC-NCDDP SMO</t>
  </si>
  <si>
    <t>Kalahi CIDSS Manuals</t>
  </si>
  <si>
    <t xml:space="preserve">Manuals and guidance notes on overall processes and thematic areas covered under KC-NCDDP implementation. </t>
  </si>
  <si>
    <t xml:space="preserve">KC-NCDDP Community Subprojects </t>
  </si>
  <si>
    <t>Database on community subprojects implemented under the Kalahi CIDSS NCDDP portfolio. Contains information on key subproject details and status of implementation.</t>
  </si>
  <si>
    <t>http://data.gov.ph</t>
  </si>
  <si>
    <t>KC-NCDDP and its implementing areas</t>
  </si>
  <si>
    <t>KC-NCDDP M&amp;E Unit</t>
  </si>
  <si>
    <t>Geotagging of KC-NCDDP Community Subprojects</t>
  </si>
  <si>
    <t>Provides access to status of community subprojects implemented under the Kalahi CIDSS NCDDP portfolio, and their geographic location as geotagged.</t>
  </si>
  <si>
    <t>Web-based</t>
  </si>
  <si>
    <t>http://geotagging.dswd.gov.ph</t>
  </si>
  <si>
    <t>Live</t>
  </si>
  <si>
    <t>KC-NCDDP Grievance Database</t>
  </si>
  <si>
    <t xml:space="preserve">Statistics on grievance received through the KC-NCDDP Grievance Redress System. </t>
  </si>
  <si>
    <t xml:space="preserve">KC-NCDDP Program Information </t>
  </si>
  <si>
    <t xml:space="preserve">Collected area profiles and data generated throughout the course of the KC-NCDDP Community Empowerment Activity Cycle/implementation. </t>
  </si>
  <si>
    <t xml:space="preserve">Department of Social Welfare and Development  </t>
  </si>
  <si>
    <t xml:space="preserve">8th Regional Directors' Consultation Workshop (RDCW)  - "Making Convergence Work Towards Inclusive Development </t>
  </si>
  <si>
    <t>Manual</t>
  </si>
  <si>
    <t xml:space="preserve">NCTSU Office, DSWD -Central Office,Batasan Hills Q.City </t>
  </si>
  <si>
    <t>DSWD-NCTSU</t>
  </si>
  <si>
    <t xml:space="preserve">NCTSU </t>
  </si>
  <si>
    <t>February 17-21, 2014</t>
  </si>
  <si>
    <t xml:space="preserve">Annually </t>
  </si>
  <si>
    <t xml:space="preserve">9th Regional Directors' Consultation Workshop (RDCW) - Getting Near, Getting There : The Convergence Benchmark in Makling Significant Improvement in the well-being of Pantawid Families  (Draft) </t>
  </si>
  <si>
    <t xml:space="preserve">Manual </t>
  </si>
  <si>
    <t xml:space="preserve">Microsoft  Word </t>
  </si>
  <si>
    <t>NCTSU Office, DSWD -Central Office,Batasan Hills Q.City - accessible thru internet c/o Infrilles@e-dswd.net</t>
  </si>
  <si>
    <t xml:space="preserve">March, 2016 </t>
  </si>
  <si>
    <t xml:space="preserve">City/Municipal Action Plan (C/MAP) Series of 2015 </t>
  </si>
  <si>
    <t xml:space="preserve">none </t>
  </si>
  <si>
    <t>NCTSU</t>
  </si>
  <si>
    <t xml:space="preserve"> September  2016 016</t>
  </si>
  <si>
    <t xml:space="preserve">MC. No. 14,  Series of 2015 - Amending  MC No. 18 series of 2012, By Creating the Convergence Technical Support Units and Modification  of Its  Mandate, Functions and Structures </t>
  </si>
  <si>
    <t xml:space="preserve">Memorandum Circular </t>
  </si>
  <si>
    <t xml:space="preserve">Microsoft Word (Scanned) </t>
  </si>
  <si>
    <t>DSWD</t>
  </si>
  <si>
    <t xml:space="preserve">June 22, 2015 </t>
  </si>
  <si>
    <t xml:space="preserve">Depends upon the mandate and thrust of the  DSWD Management </t>
  </si>
  <si>
    <t xml:space="preserve">Manual on Convergence of DSWD Core Social Services Protection Programs </t>
  </si>
  <si>
    <t xml:space="preserve">Microsoft Word  </t>
  </si>
  <si>
    <t>YES</t>
  </si>
  <si>
    <t>December 9, 2015</t>
  </si>
  <si>
    <t>Department Issuances</t>
  </si>
  <si>
    <t>Administrative Orders, Memorandum Circulars, and Related  Rules and Regulations</t>
  </si>
  <si>
    <t>Hard and Digital Copies</t>
  </si>
  <si>
    <t>http://www.dswd.gov.ph/ issuances/</t>
  </si>
  <si>
    <t>DSWD;Records Unit (Admin. Service)</t>
  </si>
  <si>
    <t>Records Unit (Admin. Service)</t>
  </si>
  <si>
    <t>ANA</t>
  </si>
  <si>
    <t>Legal Opinions</t>
  </si>
  <si>
    <t>Legal Opinions requested by DSWD offices, other government agencies, private organizations and individuals including reviews of contracts, comments on bills and replies to queries</t>
  </si>
  <si>
    <t>DSWD; Legal Service</t>
  </si>
  <si>
    <t>Legal Service</t>
  </si>
  <si>
    <t>DSWD Annual Report</t>
  </si>
  <si>
    <t>Contains the year’s organizational performance and stories capturing all the DSWD programs and services</t>
  </si>
  <si>
    <t>www.dswd.gov.ph</t>
  </si>
  <si>
    <t>DSWD; Policy Development and Planning Bureau (PDPB)</t>
  </si>
  <si>
    <t>PDPB - Planning Division</t>
  </si>
  <si>
    <t>DSWD Quarterly Performance Report</t>
  </si>
  <si>
    <t>Contains DSWD quarterly performance to include physical and financial performance of all DSWD programs and services</t>
  </si>
  <si>
    <t>PDF; DOC</t>
  </si>
  <si>
    <t>N/A</t>
  </si>
  <si>
    <t>DSWD Compendium of Statistics</t>
  </si>
  <si>
    <t>Contains 3-year collection of SWD statistics of DSWD served clients under Community and Center-Based Programs and Services</t>
  </si>
  <si>
    <t>Every 3 years</t>
  </si>
  <si>
    <t>Agency Performance Measures</t>
  </si>
  <si>
    <t>Contains 2-year presentation of the performance measures of departments and agencies.  Based on the Organizational Performance Indicator Framework (OPIF) agreed with DBM pursuant to NBC 532, department/agencies shall specifiy accomplishments and targets, and corresponding budgetary allocation for related programs/activities/projects.</t>
  </si>
  <si>
    <t>DSWD Strategic Plan Monitoring</t>
  </si>
  <si>
    <t>Refers to the organizational performance covering all the outcomes and output indicators</t>
  </si>
  <si>
    <t>DSWD Children in Need of Special Protection (CNSP) Statistics</t>
  </si>
  <si>
    <t>Refers to the programs and services provided by DSWD to children (below 0 to below 18)  disaggregated by region, age, sex and services provided (i.e. Community-based programs and Center-based program)</t>
  </si>
  <si>
    <t>DSWD Child Abuse Cases served</t>
  </si>
  <si>
    <t>Refers to the incidence of child abuse cases served by DSWD under community and center based setting, disaggregated by region, type of abuse, age and sex</t>
  </si>
  <si>
    <t xml:space="preserve">DSWD Children in Conflict with the Law (CICL) </t>
  </si>
  <si>
    <t>Refers to the incidence of child abuse cases served by DSWD under residential facilities, disaggregated by region, age and sex</t>
  </si>
  <si>
    <t>DSWD Women in Especially Difficult Circumstances (WEDC) Statistics</t>
  </si>
  <si>
    <t>Refers to the programs and services provided by DSWD disaggregated by region, age, sex and services provided (i.e. Community-based programs and Center-based program)</t>
  </si>
  <si>
    <t>DSWD Youth in Need of  Special Protection (YNSP) Statistics</t>
  </si>
  <si>
    <t>Refers to the programs and services provided by DSWD to youth (18 to below 35) disaggregated by region, age, sex and services provided (i.e. Community-based programs and Center-based program). This are youth served under Regional Rehabilitation Youth Centers (RRCY) and those child abused victims  who reached the aged of majority but still in the custody of DSWD</t>
  </si>
  <si>
    <t>DSWD Persons with Disabilities  Statistics</t>
  </si>
  <si>
    <t>Refers to the programs and services provided by DSWD to persons with disabilities disaggregated by region, age, sex and services provided (i.e. Community-based programs and Center-based program)</t>
  </si>
  <si>
    <t>DSWD Senior Citizens Statistics</t>
  </si>
  <si>
    <t>Refers to the programs and services provided by DSWD to senior citizens disaggregated by region, age, sex and services provided (i.e. Community-based programs and Center-based program)</t>
  </si>
  <si>
    <t>Statistics on the Services provided to intermediaries</t>
  </si>
  <si>
    <t>Number of Non-Government Agencies (NGOs) Assessed and Registered</t>
  </si>
  <si>
    <t>DSWD; Standards Bureau</t>
  </si>
  <si>
    <t xml:space="preserve">Number of Social Work Agencies (SWAs) Assessed and Licensed by Central Office and Regions </t>
  </si>
  <si>
    <t>Number of Social Welfare (SW) Programs and Services Assessed and Accredited, By Region</t>
  </si>
  <si>
    <t>Number of Day Care Centers (DCCs) Assessed and Accredited by Region</t>
  </si>
  <si>
    <t>Number of Day Care Workers (DCWs) Accredited by Region</t>
  </si>
  <si>
    <t>Distribution of Day Care Centers (DCCs), Day Care Workers (DCWs) and Status of Accreditation, by Region</t>
  </si>
  <si>
    <t>Clients Served Under The Dswd Programs and Special Projects, By Clientele Category, By Sex, And By Region</t>
  </si>
  <si>
    <t>This a 2-year comparative data of DSWD served clients disaggregated by clientele category, sex and region</t>
  </si>
  <si>
    <t>DROMIC</t>
  </si>
  <si>
    <t>Number of  Disasters, Barangays Affected, Families/Persons Affected and Served, and Cost of Augmentation</t>
  </si>
  <si>
    <t>This is a 2-year comparative data  contains the number of disasters, barangay affected and served and cost of augmentation by source</t>
  </si>
  <si>
    <t xml:space="preserve">Number of  Barangays Affected, Families/Persons Affected and Served, and Cost of DSWD Augmentation </t>
  </si>
  <si>
    <t>This is a 2-year comparative data  contains the number of  Barangays Affected, Families/Persons Affected and Served, and Cost of DSWD Augmentation</t>
  </si>
  <si>
    <t>Types of Disaster with the Highest Frequency of Occurrence</t>
  </si>
  <si>
    <t>This is a 2-year comparative data contains types of Disaster with the Highest Frequency of Occurrence, Region with the Highest frequency of disaster occurrence, Region with the highest number of affected barangays, Region with highest number of affected families/ persons and region with highest persons served</t>
  </si>
  <si>
    <t>DSWD Facilities</t>
  </si>
  <si>
    <t>Contains the names of the centers and residential facilities management by the Department. It includes the description of the center, the clientele it serve and the location of the centers</t>
  </si>
  <si>
    <t>PDF/DOC</t>
  </si>
  <si>
    <t>DSWD; Protective Service Bureau</t>
  </si>
  <si>
    <t>DSWD Sector Plan</t>
  </si>
  <si>
    <t>This includes the Annual Plan of the Department for the sector of children, youth, persons with disabilities, Filipino family and senior citizens with its corresponding budget allocation as prescribed by law.</t>
  </si>
  <si>
    <t>DSWD Plan of Action for Children</t>
  </si>
  <si>
    <t>This refers to the annual plan of the Department for children aligned to the commitments of the country to the Convention on the Rights of a Child (CRC) and to the National Plan of Action for Children. This also contains the budget allocation for sector at least 1% agency budget as per General Appropriation Act.</t>
  </si>
  <si>
    <t>DSWD; PDPB</t>
  </si>
  <si>
    <t>DSWD Plan of Action for Persons with Disabilities</t>
  </si>
  <si>
    <t>This refers to the annual plan of the Department for persons with disabilities aligned to the commitments of the country to the Incheon Strategy. This also contains the budget allocation for sector at least 0.5% agency budget as per General Appropriation Act.</t>
  </si>
  <si>
    <t>DSWD Youth Plan</t>
  </si>
  <si>
    <t xml:space="preserve">This refers to the annual plan of the Department for youth along empowerment and participation and to the Philippine Youth Development Plan </t>
  </si>
  <si>
    <t>DSWD Plan for Senior Citizens</t>
  </si>
  <si>
    <t>This refers to the annual plan of the Department for Senior Citizens aligned with the commitments of the Philippine Plan of Action for Senior Citizens. This also contains the budget allocation for the sector at least 0.5% agency budget as per General Appropriation Act.</t>
  </si>
  <si>
    <t>DSWD Plan for Filipino Families</t>
  </si>
  <si>
    <t>This refers to the annual plan of the Department for Filipino families aligned to the commitments along the National Decade Plan for Filipino Family</t>
  </si>
  <si>
    <t>DSWD Gender and Development Plan and Budget (GPB)</t>
  </si>
  <si>
    <t>This refers to the Department’s plan and budget within the context of the its mandates to mainstream gender perspectives in the policies, programs, people, and enabling mechanisms.</t>
  </si>
  <si>
    <t>PDF computer generated report from Gender Mainstreaming Monitoring System (GMMS)</t>
  </si>
  <si>
    <t>DSWD Gender and Development (GAD)  Accomplishment Report</t>
  </si>
  <si>
    <t>This refers to the assessment of planned activities committed in the GPB vis-à-vis annual accomplishments of the Department in addressing priority gender issues that were included in the GPB.</t>
  </si>
  <si>
    <t>DSWD Report on the implementation of National Action Plan on Women, Peace, and Security (NAPWPS)</t>
  </si>
  <si>
    <t>The NAPWPS is the support of the Philippine Government to the implementation of UN Security Council Resolution 1325 and 1889 on women’s leadership in peacemaking and on 1820 &amp; 1888 on prevention of and response to conflict related sexual violence with recognition to include development perspective.  Further, it is anchored on the United Nations Convention on the Elimination of All Forms of Discrimination against Women (UN-CEDAW), Beijing Platform for Action and the Magna Carta of Women (MCW).  It provides report on the contribution of the Department in the implementation of the NAP WPS through agencies’ commitments and mandates.</t>
  </si>
  <si>
    <t>DSWD Sector Accomplishment Report</t>
  </si>
  <si>
    <t>This refers to the assessment of targets committed in the  Annual Plan vis-à-vis the annual performance of the Department for the sector of children, youth, persons with disabilities, Filipino family and senior citizens</t>
  </si>
  <si>
    <t>DSWD Status  of Action for Children</t>
  </si>
  <si>
    <t>This contains the organizational performance along the commitments of the Department for the sector of children. This is presented per goals under the National Plan of Action for Children (NPAC) and DSWD commitments along Major Final Outputs (soon be changed to Organizational Outcomes and Outputs)</t>
  </si>
  <si>
    <t>PDF, DOC, EXCEL</t>
  </si>
  <si>
    <t>PDPB-Planning Division</t>
  </si>
  <si>
    <t>DSWD Status of Action for Persons with Disabilities</t>
  </si>
  <si>
    <t>This refers to the annual status report of the implementation by FOs of their regional inter-agency Plan for PWDs contributing to international and national commitments of the Department.  This also contains the budget allocation for the sector of at least 0.5% of the agency budget per General Appropriations Act.</t>
  </si>
  <si>
    <t>DSWD Youth Accomplishment Report</t>
  </si>
  <si>
    <t>DSWD Senior Citizen Accomplishment Report</t>
  </si>
  <si>
    <t>This refers to the annual status report of implementation of the PPASC by the Department, including the inter-agency members, LGUs and civil society/Senior Citizens organizations aligned with the commitments of the Philippine Plan of Action for Senior Citizens. This also contains the budget allocation for the sector at least 0.5% of the agency budget as per General Appropriation Act.</t>
  </si>
  <si>
    <t>DSWD Filipino Families Accomplishment Report</t>
  </si>
  <si>
    <t>National Decade Plan for Filipino Family (NDPFF)</t>
  </si>
  <si>
    <t>This refers to the 10-year plan for the Filipino Family committed by the inter-agency members and civil society organizations</t>
  </si>
  <si>
    <t>Every 10 years</t>
  </si>
  <si>
    <t>Philippine Plan of Action for Senior Citizen (PPASC)</t>
  </si>
  <si>
    <t>This refers to the 6-year plan for the Senior Citizens committed by the DSWD, inter-agency members, LGUs and civil society and Senior Citizens’  organizations in consonance with national laws and international commitments on ageing and for older persons</t>
  </si>
  <si>
    <t>Every six years (previously five years)</t>
  </si>
  <si>
    <t>Assessment Report on the NDPFF</t>
  </si>
  <si>
    <t>This refers to the status of attainment of the objectives along the 10-year plan for the Filipino Family as committed by the inter-agency members and civil society organizations</t>
  </si>
  <si>
    <t>End of 2016</t>
  </si>
  <si>
    <t>NONE</t>
  </si>
  <si>
    <t xml:space="preserve">Assessment Report on the PPASC </t>
  </si>
  <si>
    <t>This refers to the status of attainment  of the objectives in the PPASC 2012-2016 as committed by the inter-agency members, LGUs and civil society/Senior Citizens’ organizations</t>
  </si>
  <si>
    <t>At the end-term of the Plan</t>
  </si>
  <si>
    <t>Social Protection and Development Report (SPDR)</t>
  </si>
  <si>
    <t>The SPDR serves as basis in determining risks and vulnerabilities affecting individuals, families and communities. Given that this report covers the situation from national down to local level, it is a useful tool for effective planning and budgeting process as well as for policy formulation and program development.</t>
  </si>
  <si>
    <t>A Child that Cries for Another Chance</t>
  </si>
  <si>
    <t xml:space="preserve">A training module for BCPC and Service Provider on the Juvenile Justice and Welfare Act (9344)
</t>
  </si>
  <si>
    <t>Hard copy</t>
  </si>
  <si>
    <t>STB</t>
  </si>
  <si>
    <t>Children and Youth Welfare Technology Development Division</t>
  </si>
  <si>
    <t>Unlad Kabataan Program: Shaping the Marginalized Filipino Youth Study</t>
  </si>
  <si>
    <t xml:space="preserve">The research aimed to determined the effectiveness of the Unlad Kabataan Program (UKP) through engaging 360 Pag-asa Youth Association of the Philippines members and another group 360 Non-PYAP members in the interview. </t>
  </si>
  <si>
    <t>Social Marketing</t>
  </si>
  <si>
    <t>-</t>
  </si>
  <si>
    <t>Special Drug Education Center (SDEC) A Service Manual</t>
  </si>
  <si>
    <t xml:space="preserve">it is a community based facility which serves as a venue in promoting preventive and developmental services  for the out of school youth and children </t>
  </si>
  <si>
    <t>Family and Women Welfare Technology Development Division</t>
  </si>
  <si>
    <t xml:space="preserve">Family Drug Abuse Prevention Program (FDAPP): A Program Manual </t>
  </si>
  <si>
    <t xml:space="preserve">FDAPP is a community-based prevention program designed to educate and prepare families in particular and communities in general about the adverse effects of drugs </t>
  </si>
  <si>
    <t>Service Manual and Activity Guide for Supervised Neighborhood Play</t>
  </si>
  <si>
    <t>Supervised Neighborhood Play (SNP) is a home-based early childhood service for children 2 - 4 years old. It utilizes play as an approach in providing early stimulation activities that are developmentally appropriate for each target ages of children in the community. It helps children develop friendships, skills, social values, self-confidence, self-respect and self-expression through unstructured time for play and socializing.</t>
  </si>
  <si>
    <t>National Fmaily Prevention Program: An Evaluation Research</t>
  </si>
  <si>
    <t>This study aims at evaluating how the national family violence prevention program has performed without the benefit of external funding support from 2003 up to the present. Answers to the following specific questions will help identify strategies which can be installed to enhance the program</t>
  </si>
  <si>
    <t>Situational Analyisis of Child Laborers in Mining, Deep-SeaFishing and Pyrotechnics in Five Highly Affected Regions</t>
  </si>
  <si>
    <t>The DSWD priority research agenda for 2013 includes the worst forms of child labor such as mining, deep-sea fishing/sea diving and pyrotechnics. Although these types of child labor comprised a small percentage of the worst forms of child labor in the country, the International Labor Organization (ILO) declared this as among the most hazardous forms of child labor under ILO Convention No. 182. In Article 3 Section (d) it states that: “work which, by its nature or the circumstances in which it is carried out, is likely to harm the health, safety or morals of children.” Anent this, a research study was prioritized in order to understand the current flight of the child labors and develop and/or enhance project/programs/services to help eliminate the worst forms of child labor.</t>
  </si>
  <si>
    <t xml:space="preserve">NO </t>
  </si>
  <si>
    <t>Instructional Manual on the "Use of the Modified Social Stress Model in Managing Children in Need of Special Protection"</t>
  </si>
  <si>
    <t>The instructional manual is a result of the pilot-testing at haven for Children Alabanag, Muntinlupa City. It is a tool that will guide the social workers and other members of the intervention team in gathering specific information from the client and develop a responsive intervention plan for Children in need of special protection.</t>
  </si>
  <si>
    <t>Empowerment and Re-affirmation of PATernal Abilities (ERPAT) Manual</t>
  </si>
  <si>
    <t>A manual for Field Office Technical Staff, LGU Implementers and Father-Leaders. The manual aims to help the readers/ users to initiate and sustain ERPAT at all levels.</t>
  </si>
  <si>
    <t>Women Friendly Space Manual of Operation</t>
  </si>
  <si>
    <t xml:space="preserve">Startegy to maintstream as across cutting theme in providing humanitarian response and to address the specific needs of women affected by the crisis/disaster. </t>
  </si>
  <si>
    <t>DSWD Child Protection Policy in the Workplace</t>
  </si>
  <si>
    <t>Is a handbook for DSWD Employees based on the Administrative Order 07 Series of 2015. It is one of the Department's initiatives to create a safe and nurturing environment for children - a space where they can grow and fully develop as loving individuals and active citizens of our society.</t>
  </si>
  <si>
    <t>Service Manual on Music and Arts Therapy Program for Persons with Disability specifically with Autism Spectrum Disorder</t>
  </si>
  <si>
    <t>The Music and Art Therapy Program (MATP) is a model of intervention that makes use of music and art in improving and enhancing the physical, mental and social well-being of PWDs and other residents with needs that can be met by these therapies. It aims to continue the strategy of integrating music and art in the interventions used for managing cases which can benefit from these therapies.</t>
  </si>
  <si>
    <t>OP/PWD/IP/IDP Technology Development Division</t>
  </si>
  <si>
    <t>Self- Instructional manuial for Social Workers in Assessing Discernment of Children in Conflict with the Law</t>
  </si>
  <si>
    <t>This manual presents general policies in assessing discernment. It provides guide in measuring discernment through the level of Moral Development and Index of Value Judegement tools. Likewise, it helps in determining child and family functioning using the child and family functioning checklists.</t>
  </si>
  <si>
    <t>Job Network Services for CIU Perennial Clients Operational Manual</t>
  </si>
  <si>
    <t xml:space="preserve"> The Job Network Service for CIU Clients is a community based strategy that provides assistance to perennial clients and her/his family members seeking financial assistance for food, medicines and transportation due to lack of income in order to support their needs. It also aim to decrease if not totally reduce number of perennial clients seeking assistance at the Crisis Situation Units of the Department.  Through this strategy, project beneficiaries shall be provided with financial assistance to augment their need for medicines, transportation and for processing of employment requirements during job seeking period and food subsidy while waiting for job placement.  </t>
  </si>
  <si>
    <t>Hard copy and Soft copy (PDF format)</t>
  </si>
  <si>
    <t>Healing and Grief Management For Bereaved Mothers and Family Members Modules</t>
  </si>
  <si>
    <t xml:space="preserve">This is a three (3) years  project focus in the  development and implementation of effective healing and case management approach and support services for bereaved mothers and vulnerable women and their family members in a day-center facility, using a one-stop shop concept through provision of short term – therapy sessions for walk in and referred women who lost their child, regardless of time and /or their child’s age.  </t>
  </si>
  <si>
    <t>Team Balikatan Rescue in Emergency (TeamBRE)</t>
  </si>
  <si>
    <t xml:space="preserve"> The project TeamBRE represents a team of fisher folks organized and mobilized along the three phases of disaster for collaborated joint undertakings in rescue and evacuation of disaster affected families in coastal barangays and   disaster prone areas communities.</t>
  </si>
  <si>
    <t>Home Care Support Services for Senior Citizens</t>
  </si>
  <si>
    <t>It is a community-based program that involves members of the family, older persons and the community/neighborhood to take effective steps to enhance their caregiving capability for the sick, frail, bedridden or disabled, and abandoned and neglected senior citizen.</t>
  </si>
  <si>
    <t>Sheltered Workshop for Older Person and PWD</t>
  </si>
  <si>
    <t>A community based facility designed to provide work training and productive employment for PWDs and OPs by producing and selling goods or services for income or profit.</t>
  </si>
  <si>
    <t>Comprehensive Intervention Against Gender-based Violence (CIAGV) Manual of Operation</t>
  </si>
  <si>
    <t>Sama-Bajau Reintegration Process and Social Intervention Strategies: Settling the Social Preparation Account</t>
  </si>
  <si>
    <t>This study seeks to dercribe the conditions of the Sama-Bajau (SB) in five regions of their migration and in their original homes in the Autonomous Region in Muslim Mindanao (ARMM, chiefly in the Sulu and Tawi-tawi archipelagoes). It also identifies the social preparation needs of the SB for their re-integration. Finally, it recommends some policy measures that can be adopted fro program implementation for the short, medium and long terms.</t>
  </si>
  <si>
    <t>“Empowering Learning session for Indigenous Peoples Initiative (ELIPI) manual "</t>
  </si>
  <si>
    <t xml:space="preserve">ELIPI is a learning tool and at the same time an organizing strategy. In general, it aims to build on the inherent potentials and capabilities of the Sama-Bajau by teaching them of their rights and responsibilities and capacitating them to preserve their cultural heritage and develop self-reliance. While specifically it aims to: capacitate Sama-Bajau leaders/volunteers to facilitate ELIPI sessions in their own communities; inculcate the value of self-worth and pride of being Sama-Bajaus; make them realize their fundamental rights as indigenous peoples; make them fully engage in whole project cycle, from planning, implementation, monitoring, and evaluation, alleviate their conditions by providing them resources where they can access basic social services; and lastly,  strengthen their knowledge, skills, attitudes, and  practices  by providing them their identified needed capability buildings.  </t>
  </si>
  <si>
    <t>“Reporting System and Prevention Program for Elder Abuse Cases” (ReSPPEC) Handbook and Database</t>
  </si>
  <si>
    <t>Its a system that will put into place the necessary procedures and protocols to prevent, protect and report incidents of elder abuse at the community level similar to those established for victim-survivors of violence. This system will also have a complementary component for values formation and rehabilitation of perpetrators to stop the cycle of violence. The system will also comprise preventive measure on further being a victim of elderly violence by effectively linking burdened older persons to existing support services e.g. access to day care facilities, centers/institutions if elderly violence victims are not anymore safe in his/her own family.</t>
  </si>
  <si>
    <t>Guidelines on Hiring, Renewal, Cost of Service and Work Requirements of Contract of Services Workers in the Department of Social Welfare and Development</t>
  </si>
  <si>
    <t>These Guidelines provides information on the process of how Hiring, Renewal, Cost of Service takes place and what are the Work Requirements of Contract of Services Workers</t>
  </si>
  <si>
    <t>DOC, PDF</t>
  </si>
  <si>
    <t>http://www.dswd.gov.ph/issuances/MCs/MC_2006-006.pdf</t>
  </si>
  <si>
    <t>DSWD; HRDB</t>
  </si>
  <si>
    <t>Amendment to MC No. 6, series of 2006 Re: Guidelines on Hiring, Renewal, Cost of Service and Work Requirements of Contract of Services Workers in the Department of Social Welfare and Development</t>
  </si>
  <si>
    <t>http://www.dswd.gov.ph/issuances/MCs/MC_2006-013.pdf</t>
  </si>
  <si>
    <t>Addendum/Clarification on DSWD Memorandum Circular No. 6 s.2006 or the Guidelines on Hiring, Renewal, Cost of Service and Work Requirements of Contract of Service Workers</t>
  </si>
  <si>
    <t>http://www.dswd.gov.ph/issuances/MCs/MC_2009-021.pdf</t>
  </si>
  <si>
    <t>Updated Manual of Delegation and Delineation of Authority</t>
  </si>
  <si>
    <t>The Updated Manual of Delegation and Delineation of Authority provides information of who are the authorized signatories as per case/event.</t>
  </si>
  <si>
    <t>http://www.dswd.gov.ph/issuances/MCs/MC_2014-013.pdf</t>
  </si>
  <si>
    <t>CSC MC 10, S. 2005: Administrative Positions in the Administrative Services Group under the General Administrative Service of the Position Classification Plan</t>
  </si>
  <si>
    <t>http://www.csguide.org/files/original/4f2767df118786982ed7d4a1ba52d4b1.pdf</t>
  </si>
  <si>
    <t>CSC</t>
  </si>
  <si>
    <t>CSC; HRDB</t>
  </si>
  <si>
    <t>CSC Memorandum Circular No. 5, s. 2016 – Revised Qualification Standards for Division Chief and Executive / Managerial Positions in the Second Level</t>
  </si>
  <si>
    <t>http://pawd.org.ph/wp-content/uploads/2016/03/MC-No.-5-s.-2016.pdf</t>
  </si>
  <si>
    <t>Guidelines Implementing Executive Order No. 36, Series of 2001</t>
  </si>
  <si>
    <t>http://www.dswd.gov.ph/issuances/AOs/AO_2002-118.pdf</t>
  </si>
  <si>
    <t>Implementing Guidelines for Memorandum Circular 35, Series of 2003, on DSWD Merit Selection Plan, Rescinding Administrative Order 224, Series of 2002 on Functions and Terms of Reference of Personnel Selection Board</t>
  </si>
  <si>
    <t>http://www.dswd.gov.ph/issuances/MCs/MC_2008-015.pdf</t>
  </si>
  <si>
    <t>Memorandum of Agreement between the Home Development Mutual Fund and the Department of Social Welfare and Development</t>
  </si>
  <si>
    <t>Agreement between the HDMF and DSWD to institute membership of COS Workers to PAG-IBIG Fund</t>
  </si>
  <si>
    <t>HRDB</t>
  </si>
  <si>
    <t>Memorandum of Agreement between the Social Security System and the Department of Social Welfare and Development</t>
  </si>
  <si>
    <t>Agreement between SSS and DSWD to cover the COS and JO Workers on the Expanded SSS Self-employed Program</t>
  </si>
  <si>
    <t>Memorandum of Agreement between the Philippine Health Insurance Corporation and the Department of Social Welfare and Development</t>
  </si>
  <si>
    <t>Agreement between PhilHealth and DSWD on the implementation of the NHIP</t>
  </si>
  <si>
    <t>Collective Negotiation Agreement 2016-2019</t>
  </si>
  <si>
    <t>Agreement between the DSWD and the Social Welfare Employees Association of the Philippines</t>
  </si>
  <si>
    <t>CNA Review/Workshop Documentation Report</t>
  </si>
  <si>
    <t>Documentation of the proceedings of the CNA Review/Workshop conducted by the DSWD Management and SWEAP, held from May 26-June 01, 2016</t>
  </si>
  <si>
    <t>Documentation Report on the Inter-agency Roundtable Discussion on MOA/COS/JO Workers in the Bureaucracy</t>
  </si>
  <si>
    <t>Documentation of the proceedings of the Inter-Agency Roundtable Discussion on MOA/COS/JO workers held at the DSWD - Central Office on 01 December 2016</t>
  </si>
  <si>
    <t>HRDB/Task Force MOA Secretariat</t>
  </si>
  <si>
    <t>Enhanced Guidelines on the Code of Conduct for Personnel of the DSWD (MC 21 s. 2012)</t>
  </si>
  <si>
    <t>Provides for the norms of behavior, policy on nepotism, conflict of interest, policy on giving and accepting gifts, donations and sponsorships, policy on public disclosure and divestment, policy on whistle-blowing, administrative disciplinary procedures, incentivesm rewards and recognition</t>
  </si>
  <si>
    <t>http://www.dswd.gov.ph/issuances/MCs/MC_2012-021.pdf</t>
  </si>
  <si>
    <t>Amendment to MC. No. 21 series of 2012 (DSWD Code of Conduct) (AO 8 s. 2016)</t>
  </si>
  <si>
    <t>Provides for the amendment on the Enhanced Guidelines on the Code of Conduct for Personnel of the DSWD particularly on Norms of Behavior -- Post Employment</t>
  </si>
  <si>
    <t>http://www.dswd.gov.ph/issuances/AOs/AO_2016-008.pdf</t>
  </si>
  <si>
    <t>Guidelines on the Adoption of Progressive Disciplining in the DSWD (AO 14 s. 2004)</t>
  </si>
  <si>
    <t>Provides for the implementing mechanism of progressive disciplining in the DSWD workplace</t>
  </si>
  <si>
    <t>http://www.dswd.gov.ph/issuances/AOs/AO_2004-014.pdf</t>
  </si>
  <si>
    <t>Amendment of AO No. 14 s. 2004 on the Adoption of Progressive Disciplining in the DSWD (MC 18 s. 2005)</t>
  </si>
  <si>
    <t>Provides for the amendments on the coverage of progressive disciplining and guidelines</t>
  </si>
  <si>
    <t>http://www.dswd.gov.ph/issuances/MCs/MC_2005-018.pdf</t>
  </si>
  <si>
    <t>Amendment of Administrative Order No. 14, seires of 2004 on the Gudelines on Progressive Disciplining in the DSWD (MC 17 s. 2009)</t>
  </si>
  <si>
    <t>Provides for the enhanced implementing mechnisms on progressive disciplining</t>
  </si>
  <si>
    <t>http://www.dswd.gov.ph/issuances/MCs/MC_2009-017.pdf</t>
  </si>
  <si>
    <t>DSWD Grievance Machinery (MC No 1 s. 2003)</t>
  </si>
  <si>
    <t>Provides for the basic policies and grievance procedures</t>
  </si>
  <si>
    <t>http://www.dswd.gov.ph/issuances/MCs/MC_2003-001.pdf</t>
  </si>
  <si>
    <t>Amendment to MC No. 1 s. 2003 on the DSWD Grievance Machinery (MC 4 s. 2011)</t>
  </si>
  <si>
    <t>Provides for the amendments on the coverage, grievance procedures, and grievance committee</t>
  </si>
  <si>
    <t>http://www.dswd.gov.ph/issuances/MCs/MC_2011-004.pdf</t>
  </si>
  <si>
    <t>Guidelines in Promoting Wellness in DSWD (MC 13 s. 2013)</t>
  </si>
  <si>
    <t>Provides for the basic policies, program description and implementing procedure</t>
  </si>
  <si>
    <t>http://www.dswd.gov.ph/issuances/MCs/MC_2013-013.pdf</t>
  </si>
  <si>
    <t>Guidelines on the Grant of Travel Incentive (DO 39 s. 1994)</t>
  </si>
  <si>
    <t>Provides for the implementing guidelines on the grant of additional incentive to deserving staff in the form of travel</t>
  </si>
  <si>
    <t>Memorandum from the Secretary on the Paid Absence Privilege of Solo Parents MOA Workers</t>
  </si>
  <si>
    <t>Provides for the coverage and procedures in availing of paid absence privilege for solo parents MOA workers</t>
  </si>
  <si>
    <t>HRDB, Records Unit</t>
  </si>
  <si>
    <t>Guidelines in the Implementation of a Drug-Free Workplace Program and the Conduct of Authorized Drug Testing of DSWD Officials and Employees (MC 3 s. 2005)</t>
  </si>
  <si>
    <t>Provides for the program components, sanctions and roles and responsibilities to achieve a drug-free workforce and workplace</t>
  </si>
  <si>
    <t>http://www.dswd.gov.ph/issuances/MCs/MC_2005-003.pdf</t>
  </si>
  <si>
    <t>DSWD Child Protection Policy in the Workplace (AO 7 s. 2015)</t>
  </si>
  <si>
    <t>Provides for the policy statement and commitment, code of conduct to ensure protection of children and implementing mechanism on child protection</t>
  </si>
  <si>
    <t>http://www.dswd.gov.ph/issuances/AOs/AO_2015-007.pdf</t>
  </si>
  <si>
    <t>Guidelines on Extending Sympathy to Bereaved Families of Former and Active DSWD Personnel (MC 14 s. 2010)</t>
  </si>
  <si>
    <t>Provides for the implementing guidelines on the extension of sympathy to bereaved families of active and former DSWD personnel</t>
  </si>
  <si>
    <t>http://www.dswd.gov.ph/issuances/MCs/MC_2010-014.pdf</t>
  </si>
  <si>
    <t>Memorandum from the Secretary on the Implementation of Mandatory Contributions to Social Security System for Workers under Contract of Service</t>
  </si>
  <si>
    <t>Provides clarification for the COS Workers on related processes as well as the roles of internal key players in Central and Field Offices which are involved in the implementation of the social insurance</t>
  </si>
  <si>
    <t>MC No. 7, series of 2006, Educational Program for DSWD Personnel</t>
  </si>
  <si>
    <t xml:space="preserve">The document provides DSWD employees information on how to apply for scholarship sponsored by the Department to earn Bachelor, Masteral, Doctorate Degree as well as study leave in preparation for professional examinations or completion of academic requirements </t>
  </si>
  <si>
    <t>yes</t>
  </si>
  <si>
    <t>http://www.dswd.gov.ph/issuances/MCs/MC_2006-007.pdf</t>
  </si>
  <si>
    <t>DSWD HRDB</t>
  </si>
  <si>
    <t>As need arises</t>
  </si>
  <si>
    <t>MC No. 2, s. 2006, Guidelines on Foreign Scholarship, Training Grants and Related Travel Abroad</t>
  </si>
  <si>
    <t>The guideline provides the policies on foreign scholarships, trainings, and related travels abroad</t>
  </si>
  <si>
    <t>http://www.dswd.gov.ph/issuances/MCs/MC_2006-002.pdf</t>
  </si>
  <si>
    <t xml:space="preserve">MC No. 3, s.2008, Guidelines on Travel Abroad </t>
  </si>
  <si>
    <t>Other foreign travels that are not categorized as scholarship/training and thus, are not coursed thru Personnel Development Committee shall be covered by this guideline.</t>
  </si>
  <si>
    <t>http://www.dswd.gov.ph/issuances/MCs/MC_2008-003.pdf</t>
  </si>
  <si>
    <t>MC No. 35, s. 2005, Guidelines on Local Non-Academic Specialized Trainings and Other Short-term Courses</t>
  </si>
  <si>
    <t>This is a policy covering the availment of trainings and short term courses not leading to a degree offered by training institutions, academe, other governement agencies or NGOs</t>
  </si>
  <si>
    <t>http://www.dswd.gov.ph/issuances/MCs/MC_2005-035.pdf</t>
  </si>
  <si>
    <t>Department Order NO. 20, s.1998, Guidelines on the Implementation of the Student Training Program</t>
  </si>
  <si>
    <t>These are policies related to the acceptance of On-the-Job Trainee in the Department</t>
  </si>
  <si>
    <t>no</t>
  </si>
  <si>
    <t>AO, No. 63, s. 2003 Amendment to Guidelines on the Implementation of Student Training Program</t>
  </si>
  <si>
    <t>http://www.dswd.gov.ph/issuances/AOs/AO_2003-063.pdf</t>
  </si>
  <si>
    <t>AO No. 35, s. 2004, Amendment to AO No. 63, S. 2003 On the Use of Accrued Affiliation Fees</t>
  </si>
  <si>
    <t>http://www.dswd.gov.ph/issuances/AOs/AO_2004-035.pdf</t>
  </si>
  <si>
    <t>AO No. 170, s. 2002 Fees for Services Rendered</t>
  </si>
  <si>
    <t>http://www.dswd.gov.ph/issuances/AOs/AO_2002-170.pdf</t>
  </si>
  <si>
    <t>MC No. 3, series of 2006, Terms of Reference of the Personnel Development Committee</t>
  </si>
  <si>
    <t>The document primarily covers the duties and responsibilities of the PDC members as the screening body for scholarships and training programs</t>
  </si>
  <si>
    <t>http://www.dswd.gov.ph/issuances/MCs/MC_2006-003.pdf</t>
  </si>
  <si>
    <t>Database of Foreign Travels</t>
  </si>
  <si>
    <t>This is the list of DSWD officials and employees who availed of Foreign Travels on official time/business</t>
  </si>
  <si>
    <t>Excel</t>
  </si>
  <si>
    <t>Database of Educational Program for DSWD Employees</t>
  </si>
  <si>
    <t>This is the list of employees who were accepted as DSWD scholars and those who availed of study leave</t>
  </si>
  <si>
    <t>Database of Foreign Scholarships and Trainings</t>
  </si>
  <si>
    <t xml:space="preserve">This is the list of employees who were accepted to foreign scholarships and trainings </t>
  </si>
  <si>
    <t>Database of Specialized Training Programs</t>
  </si>
  <si>
    <t>This is the list of DSWD personnel who attended externally-conducted training sponsored by the Department through GASSG Training Fund</t>
  </si>
  <si>
    <t>Database of Student Training Program</t>
  </si>
  <si>
    <t>This is the list of students who were accommodated by DSWD to be an intern/OJT in various officies aligned to their course or academic requirements</t>
  </si>
  <si>
    <t>Database of DSWD Officials and Employees pursuing CES Journey</t>
  </si>
  <si>
    <t>This is the list of DSWD officials and key personnel of DSWD who undergo the Career Executive Service Eligibility Journey</t>
  </si>
  <si>
    <t>Database of New Employees who attended the Agency Orientation</t>
  </si>
  <si>
    <t>This is the list of new employees who participated in the one-day orientation of DSWD VMG, structure, key programs and services and other important policies of the Agency</t>
  </si>
  <si>
    <t>Database of DSWD Personnel who participated in in-house, foundational training like Supervisory Development Course and Values Orientation Workshop</t>
  </si>
  <si>
    <t>This is the list of personnel or targeted group who attended in-house, foundational training in partnership with other government agencies and accredited training institutions</t>
  </si>
  <si>
    <t>GUIDE TO THE INDIVIDUAL PERFORMANCE MANAGEMENT FOR RANK AND FILE PERSONNEL</t>
  </si>
  <si>
    <t>This guideline provides information to all Rank and File Staffs on the process of IPC and IPCR crafting including Critical Incident Documentation and Individual Development Planning process</t>
  </si>
  <si>
    <t>https://drive.google.com/file/d/0B2WvfJ9-FH7JMXlIZkxDN2YyNUE/view</t>
  </si>
  <si>
    <t>DSWD/HRDB</t>
  </si>
  <si>
    <t>PMSU</t>
  </si>
  <si>
    <t>DSPMS Forms</t>
  </si>
  <si>
    <t>These are the forms being used in the whole cycle of Individual Performance Management</t>
  </si>
  <si>
    <t>https://docs.google.com/spreadsheets/d/1H0r-GlbsVEHtWve8pwiGyL34fg4ef25LprKumZ8Lggk/edit#gid=1081787381</t>
  </si>
  <si>
    <t>Guide to Crafting Individual Performance Management for Officials</t>
  </si>
  <si>
    <t xml:space="preserve">This guideline provides information to DSWD Officials on how to craft their Individual Performance Contract </t>
  </si>
  <si>
    <t>https://drive.google.com/drive/u/1/folders/0B2WvfJ9-FH7JNlFDSERJaVUtLW8</t>
  </si>
  <si>
    <t>Individual Performance Management (IPM)  Process Flows</t>
  </si>
  <si>
    <t>These provides information on the step-by-step IPM processes. This includes process flows for the Individual Performance Management for Rank and File, Individual Performance Management for Officials, and IPC-Performance Review and Evaluation(PRE) for Regional Directors</t>
  </si>
  <si>
    <t>AO 11 Series of 2015- DSWD Strategic Performance Management System</t>
  </si>
  <si>
    <t>This guideline provides information on the three phases of performance management namely the performance planning, implementation and monitoring, evaluation, and updating context process</t>
  </si>
  <si>
    <t>https://drive.google.com/file/d/0B1n-F2qsXB7sdGtHODZVWHk2N3c/view</t>
  </si>
  <si>
    <t>HRDB/PMSU</t>
  </si>
  <si>
    <t>Accomplished DSPMS Form 4 Certification Summary of Ratings of 1st and 2nd Semester for CY 2016</t>
  </si>
  <si>
    <t>This contains Summary of Ratings of Offices/Bureau/Services for the  1st and 2nd Semester of CY 2016</t>
  </si>
  <si>
    <t>MS Excel</t>
  </si>
  <si>
    <t xml:space="preserve">Exception </t>
  </si>
  <si>
    <t>MC 003, s.2003 Program on Awards and Incentives for Service Excellence</t>
  </si>
  <si>
    <t>This contains information on the DSWDs program on awards and incentives provided to deserving DSWD officials and employees</t>
  </si>
  <si>
    <t>http://www.dswd.gov.ph/issuances/MCs/MC_2003-003.pdf</t>
  </si>
  <si>
    <t>DSWD/HRDB/IMB</t>
  </si>
  <si>
    <t>AO 006, s.2015 Amendment to Memorandum Circular (MC) No. 3 series of 2003 or the DSWD Program on Awards and Incentives for Service Excellence (PRAISE) Committee Composition and Functions</t>
  </si>
  <si>
    <t xml:space="preserve">This contains information on the amendment being made on the Composition and Functions of the DSWD PRAISE' Committee </t>
  </si>
  <si>
    <t>http://www.dswd.gov.ph/issuances/AOs/AO_2015-006.pdf</t>
  </si>
  <si>
    <t>Internal Audit Service Operations Manual (IASOM)</t>
  </si>
  <si>
    <t>The IASOM contains the IAS Administrative and operating policies and procedures in conducting its mandate.</t>
  </si>
  <si>
    <t>http://www.dswd.gov.ph/issuances/manuals/sms.pdf</t>
  </si>
  <si>
    <t>DSWD; Internal Audit Service</t>
  </si>
  <si>
    <t>Social Marketing Service</t>
  </si>
  <si>
    <t>Directory of Social Welfare and Development Agencies (SWDAs) for Renewal of Registration, Licensing, and Accreditation will assist the public to have access on the status of SWDA's RLA</t>
  </si>
  <si>
    <t>This Directory of Social Welfare and Development Agencies (SWDAs) for Renewal of Registration, Licensing, and Accreditation will assist the public to have access on the status of SWDAs' RLA</t>
  </si>
  <si>
    <t>http://www.dswd.gov.ph/download/directory_of_ngos/forrenewal_swdas.pdf</t>
  </si>
  <si>
    <t>DSWD; Standards Compliance Monitoring Division-Standards Bureau</t>
  </si>
  <si>
    <t>Standards Compliance Monitoring Division - Standards Bureau</t>
  </si>
  <si>
    <t>2017 February</t>
  </si>
  <si>
    <t>Directory of Social Welfare and Development Agencies (SWDAs) for with Valid Regisration, Licensing, and Accreditation per AO 16 s. 2012</t>
  </si>
  <si>
    <t>http://www.dswd.gov.ph/download/directory_of_ngos/valid_RLA-SWDAs_asofFeb.ph.pdf</t>
  </si>
  <si>
    <t>List of DSWD Centers and Institutions with Valid Accreditation Certificates will assist the public to access the DSWD Centers' accreditation status</t>
  </si>
  <si>
    <t>This List of DSWD Centers and Institutions with Valid Accreditation Certificates will assist the public to access the DSWD Centers' accreditation status</t>
  </si>
  <si>
    <t>http://www.dswd.gov.ph/download/directory_of_ngos/2017-DSWD.ph.pdf</t>
  </si>
  <si>
    <t>List of Residential Care Facilities Managed by the LGUs</t>
  </si>
  <si>
    <t>This List of Residential Care Facilities Managed by the LGUs with Valid Accreditation Certificates will assist the public to access the LGU Centers' accreditation status</t>
  </si>
  <si>
    <t>http://www.dswd.gov.ph/download/directory_of_ngos/2017-LGU.ph.pdf</t>
  </si>
  <si>
    <t>List of Social Welfare and Development Agencies (SWDAs) with issued certificates for National Fund Raising Campaign</t>
  </si>
  <si>
    <t xml:space="preserve">This List of SWDAs with issued certificates for National Fund Raising Campaign will assist the public to access the SWDAs validity of issued NFRC Permit </t>
  </si>
  <si>
    <t>http://www.dswd.gov.ph/download/directory_of_ngos/NFRC-data2016_2017.ph.pdf</t>
  </si>
  <si>
    <t>2018 February</t>
  </si>
  <si>
    <t>National Disaster Response Plan (NDRP) - Earthquake and Tsunami</t>
  </si>
  <si>
    <t>The National Disaster Response Plans (NDRP) is the Government of the Philippines’ “multi-hazard” response plan.  The Department of Social Welfare and Development (DSWD), together with the Office of Civil Defense (OCD), and in consultation with National Disaster Risk Reduction and Management Council (NDRRMC) member agencies developed and formulated the NDRP. It outlines the processes and mechanisms to facilitate a coordinated response by the national or even at the local level departments/agencies.</t>
  </si>
  <si>
    <t>http://dromic.dswd.gov.ph/ndrp/</t>
  </si>
  <si>
    <t>DSWD; DReAMB/ OCD /NDRRMC</t>
  </si>
  <si>
    <t>Disaster Response Assistance and Management Bureau (DReAMB)</t>
  </si>
  <si>
    <t>National Disaster Response Plan (NDRP) - Hydro-Meteorological Hazards</t>
  </si>
  <si>
    <t>National Disaster Response Plan (NDRP) - Consequence Management for Terrorism-Related Incidents</t>
  </si>
  <si>
    <t>Common and Fundamental Operational Datasets (CAFOD)</t>
  </si>
  <si>
    <t xml:space="preserve">CAFOD stands for Common and Fundamental Operational Datasets. As Vice-Chair for Disaster Response of the National Disaster Risk Reduction and Management Council (NDRRMC), the DSWD, though DROMIC, maintains the CAFODs related to Disaster Risk Reduction. Part of carrying out an effective Disaster Response is knowing when and how to properly intervene. But this would prove to be an arduous task if not for inter-operable datasets among DRRM partners. That said, having a common operating picture among decision-makers, disaster responders, and affected population is an imperative in any disaster response operations.
</t>
  </si>
  <si>
    <t>XLS, KMZ, KML</t>
  </si>
  <si>
    <t>http://dromic.dswd.gov.ph/cafod/</t>
  </si>
  <si>
    <t>DSWD; DReAMB and IM-TWG</t>
  </si>
  <si>
    <t>Disaster Response Situation Map</t>
  </si>
  <si>
    <t xml:space="preserve">This online interactive map viewer shows different spatial information on DSWD's Disaster Response efforts </t>
  </si>
  <si>
    <t>XLSX, KMZ, KML,</t>
  </si>
  <si>
    <t>http://maps.dswd.gov.ph/data-downloads/</t>
  </si>
  <si>
    <t>DSWD; DReAMB</t>
  </si>
  <si>
    <t>Disaster Situation Reports</t>
  </si>
  <si>
    <t>DROMIC Disaster Reports</t>
  </si>
  <si>
    <t>DOCX</t>
  </si>
  <si>
    <t>http://dromic.dswd.gov.ph/category/situation-reports/</t>
  </si>
  <si>
    <t>Status of FNI Stockpiles and Standby Funds</t>
  </si>
  <si>
    <t>The Department’s Field Offices (FOs) are continuously replenished with and constantly prepositions relief supplies in preparation for any potential disaster events. The prepositioned items are in the form of food and non-food-items (FNIs) consisting of ready-to-eat food (RTEF), bottled water, mats, blankets, malongs, mosquito nets, water jugs, and used clothing. The Department keeps close tabs on the status of relief goods prepositioned for the local government units (LGUs).</t>
  </si>
  <si>
    <t>XLSX, KMZ, KML</t>
  </si>
  <si>
    <t>http://dromic.dswd.gov.ph/status-of-fni-stockpiles-and-standby-funds/</t>
  </si>
  <si>
    <t xml:space="preserve">Registry of Disaster Responders
</t>
  </si>
  <si>
    <t>The DSWD, as Vice-Chair for Disaster Response of the NDRRMC, enjoins its Central Office employees to be part of its Quick Response Teams (QRTs) in order to maximize skill sets and trainings that may be utilized in carrying out an effective, prompt, and compassionate Disaster Response.</t>
  </si>
  <si>
    <t>XLSX</t>
  </si>
  <si>
    <t>http://dromic.dswd.gov.ph/dswd-central-office-registry-of-disaster-responders/</t>
  </si>
  <si>
    <t xml:space="preserve">Predictive Analytics
</t>
  </si>
  <si>
    <t>Predictive Analytics for Humanitarian Response (PAHR). It helps in making predictions on potential disaster events to prepare for the appropriate level of humanitarian response using mathematical theories, scientific processes, and spatial technologies based on current and historical data.</t>
  </si>
  <si>
    <t>JPG</t>
  </si>
  <si>
    <t>http://dromic.dswd.gov.ph/predictive-analytics-for-humanitarian-assistance/</t>
  </si>
  <si>
    <t>DROMIC Report Archives</t>
  </si>
  <si>
    <t>Archives of all DROMIC Reports since 2014</t>
  </si>
  <si>
    <t>DOCX, XLSX</t>
  </si>
  <si>
    <t>http://dromic.dswd.gov.ph/archives/</t>
  </si>
  <si>
    <t>E-Reklamo</t>
  </si>
  <si>
    <t xml:space="preserve">The Department of Social Welfare and Development (DSWD) is open to any complaints regarding its Disaster Response services through the Disaster Response Assistance and Management Bureau’s (DReAMB’s) e-Reklamo platform.
This platform is a web-based complaints management ticket system designed to accommodate any sort of grievances on the Department’s Disaster Risk Reduction and Management (DRRM) services. </t>
  </si>
  <si>
    <t>http://dromic.dswd.gov.ph/e-reklamo/</t>
  </si>
  <si>
    <t>Property Records and Equipment Monitoring  Inventory System (PREMIS)</t>
  </si>
  <si>
    <t>This Property Records and Equipment Monitoring Inventory System (PREMIS) - This is a web-base application tool to provide an integrated data management system for property records and equipment, monitoring and inventory system.  Stores property records and all relevant information.  Monitors property movement, historical information          and accountability of end-users.</t>
  </si>
  <si>
    <t>PHP, PDF, JS, XML</t>
  </si>
  <si>
    <t>premis   .dswd.gov.ph</t>
  </si>
  <si>
    <t>DSWD-PAMD</t>
  </si>
  <si>
    <t>Property and Asset Management Division</t>
  </si>
  <si>
    <t>Daily Production Report</t>
  </si>
  <si>
    <t>In this report, we can view the actual production of FFP's via Mechanized, Manual or Reconditioning of FFPs together with the number of personnel involved in the process and time consumed.</t>
  </si>
  <si>
    <t>XLS, PDF</t>
  </si>
  <si>
    <t>n/a</t>
  </si>
  <si>
    <t>DSWD NROO-PMD-Production Section</t>
  </si>
  <si>
    <t>Manpower Sumamry Report</t>
  </si>
  <si>
    <t>Daily records of manpower augmenting NROC, whether volunteers or DSWD beneficiaries</t>
  </si>
  <si>
    <t>DSWD; NROO-Logistic Management Division</t>
  </si>
  <si>
    <t>Summary of Releases of Relief Items</t>
  </si>
  <si>
    <t>It entails the summary of assistance with equitable cost provided through delivery of relief items sourced from NROC. This include the no. of FFPs and other Relief Items released/delivered to various Fos.</t>
  </si>
  <si>
    <t>DSWD Legislative Agenda Information System</t>
  </si>
  <si>
    <t>The DSWD Legislative Agenda Information System was launched by the Policy and Plans Group (PPG) in November 2015 to facilitate access of the general public to the position papers prepared by the Department on legislative measures concerning the basic sectors it serves. The said system presents basic information on social welfare and development legislative measures and the Department’s official stand and recommendations.</t>
  </si>
  <si>
    <t>http://dllu.dswd.gov.ph/BillDetails.php</t>
  </si>
  <si>
    <t>DSWD-Department Legislative Liaison Unit (DLLU)</t>
  </si>
  <si>
    <t>Department Legislative Liaison Unit (DLLU)</t>
  </si>
  <si>
    <t>###</t>
  </si>
  <si>
    <t>DSWD's FREEDOM OF INFORMATION REGISTRY 2017-2018 (As of September 21, 2018)</t>
  </si>
  <si>
    <t>2017-Q1</t>
  </si>
  <si>
    <t>2017-Q2</t>
  </si>
  <si>
    <t>2018-Q1</t>
  </si>
  <si>
    <t>2018-Q2</t>
  </si>
  <si>
    <t>FREEDOM OF INFORMATION SUMMARY REPORT 2017-2018 (As of September 21, 2018)</t>
  </si>
  <si>
    <t>3rd Quarter 2017</t>
  </si>
  <si>
    <t>4th Quarter 2017</t>
  </si>
  <si>
    <t>2017-Q3</t>
  </si>
  <si>
    <t>2017-Q4</t>
  </si>
  <si>
    <t>1st Quarter 2018</t>
  </si>
  <si>
    <t>2018-Q3</t>
  </si>
  <si>
    <t>2nd Quarter 2018</t>
  </si>
  <si>
    <t>DSWD - Field Office III</t>
  </si>
  <si>
    <t>DSWD-FO III</t>
  </si>
  <si>
    <t>DSWD - Field Office V</t>
  </si>
  <si>
    <t>DSWD-FO V</t>
  </si>
  <si>
    <t>DSWD - Field Office VI</t>
  </si>
  <si>
    <t>DSWD-FO VI</t>
  </si>
  <si>
    <t>DSWD - Field Office VII</t>
  </si>
  <si>
    <t>DSWD-FO VII</t>
  </si>
  <si>
    <t>DSWD - Field Office X</t>
  </si>
  <si>
    <t>DSWD-FOX</t>
  </si>
  <si>
    <t>TOTAL</t>
  </si>
  <si>
    <t>3rd Quarter 2018</t>
  </si>
  <si>
    <t>0 working day</t>
  </si>
  <si>
    <t>11 working days</t>
  </si>
  <si>
    <t>SUCCESSFUL: Information has been disclosed</t>
  </si>
  <si>
    <t>Sep. 28, 2018</t>
  </si>
  <si>
    <t>Oct. 2, 2018</t>
  </si>
  <si>
    <t>Request for Data for the Province of Nueva Ecija</t>
  </si>
  <si>
    <t>Sept. 27, 2018</t>
  </si>
  <si>
    <t>FOI-2018-106</t>
  </si>
  <si>
    <t>Statistics or census of street dwellers and informal settlers in metro manila</t>
  </si>
  <si>
    <t>FOI-2018-105</t>
  </si>
  <si>
    <t>Sep. 26, 2018</t>
  </si>
  <si>
    <t>Percentage of 4P's Beneficiaries from Quezon City</t>
  </si>
  <si>
    <t>FOI-2018-103</t>
  </si>
  <si>
    <t>From Dr. Edgar F. Garcia, Jr. re: Request for Family/Household categorization of the indigents in the municipality of Sta. Magdalena, Sorsogon</t>
  </si>
  <si>
    <t>09/21/2018</t>
  </si>
  <si>
    <t>FOI-2018-102</t>
  </si>
  <si>
    <t>List of List of PWD Medical Rehabilitation Centers in Region 4A and in the Philippines</t>
  </si>
  <si>
    <t>Sep. 21, 2018</t>
  </si>
  <si>
    <t>FOI-2018-101</t>
  </si>
  <si>
    <t>Reported cases of Abandoned/Neglected Elderly in Cavite</t>
  </si>
  <si>
    <t>Sep. 18, 2018</t>
  </si>
  <si>
    <t>FOI-2018-100</t>
  </si>
  <si>
    <t>List of Beneficiaries of 4P's in Quezon City; IRR of 4P's</t>
  </si>
  <si>
    <t>FOI-2018-99</t>
  </si>
  <si>
    <t>Statistics of Violence Against Women victim/survivor</t>
  </si>
  <si>
    <t>FOI-2018-98</t>
  </si>
  <si>
    <t>Infrastructure Projects in the Philippines</t>
  </si>
  <si>
    <t>Sep. 14, 2018</t>
  </si>
  <si>
    <t>FOI-2018-96</t>
  </si>
  <si>
    <t>12 working days</t>
  </si>
  <si>
    <t>The number of orphaned elderly and children in Region 3</t>
  </si>
  <si>
    <t>FOI-2018-141</t>
  </si>
  <si>
    <t>Data about Street Children in Metromanila</t>
  </si>
  <si>
    <t>FOI-2018-140</t>
  </si>
  <si>
    <t>Demographics of Senior Citizens in the Philippines</t>
  </si>
  <si>
    <t>FOI-2018-139</t>
  </si>
  <si>
    <t>Partially Successful</t>
  </si>
  <si>
    <t>The number of street families in Quezon City and the programs focusing on street families.</t>
  </si>
  <si>
    <t>FOI-2018-138</t>
  </si>
  <si>
    <t>Succesful</t>
  </si>
  <si>
    <t>Women Rehabilitation Statistics</t>
  </si>
  <si>
    <t>FOI-2018-137</t>
  </si>
  <si>
    <t>Design Guidelines related to thesis with the topic "A vocational rehabilitation Center for people with Persons with Disabilities</t>
  </si>
  <si>
    <t>FOI-2018-136</t>
  </si>
  <si>
    <t>Nov. 14, 2018</t>
  </si>
  <si>
    <t>Request for case reports and statistical data on children in conflict with the law</t>
  </si>
  <si>
    <t>FOI-2018-135</t>
  </si>
  <si>
    <t>Nov. 16, 2018</t>
  </si>
  <si>
    <t>LETTER OF FELICITATION PURSUANT TO RA 10868</t>
  </si>
  <si>
    <t>FOI-2018-134</t>
  </si>
  <si>
    <t>Nov. 12, 2018</t>
  </si>
  <si>
    <t>The number of homeless population in the three cities of Cebu</t>
  </si>
  <si>
    <t>Nov. 08, 2018</t>
  </si>
  <si>
    <t>FOI-2018-133</t>
  </si>
  <si>
    <t>Nov. 07, 2018</t>
  </si>
  <si>
    <t>Information under exceptions: Privacy</t>
  </si>
  <si>
    <t>nadinne joyce lomioan DSWD Daguioman abra philippines</t>
  </si>
  <si>
    <t>Nov. 06, 2018</t>
  </si>
  <si>
    <t>FOI-2018-132</t>
  </si>
  <si>
    <t>Statistics of Juvenile Delinquency in Quezon City</t>
  </si>
  <si>
    <t>FOI-2018-131</t>
  </si>
  <si>
    <t>Child Labor Statistics</t>
  </si>
  <si>
    <t>Nov. 05, 2018</t>
  </si>
  <si>
    <t>FOI-2018-130</t>
  </si>
  <si>
    <t>18 working days</t>
  </si>
  <si>
    <t>nadine joy lomioan .DSWD daguioman abra philippines</t>
  </si>
  <si>
    <t>FOI-2018-129</t>
  </si>
  <si>
    <t>Invalid request</t>
  </si>
  <si>
    <t>4P's CCT</t>
  </si>
  <si>
    <t>FOI-2018-128</t>
  </si>
  <si>
    <t>Total Number of marriages vs number of legally</t>
  </si>
  <si>
    <t>FOI-2018-127</t>
  </si>
  <si>
    <t>KALAHI-CIDSS-NCDDP list of CSO partners, capacity building program modules, M&amp;E funding allocation</t>
  </si>
  <si>
    <t>FOI-2018-126</t>
  </si>
  <si>
    <t>Complaints/feedback/etc filed in KALAHI Grievance Redress Mechanism (GRM) w/ response/resolution</t>
  </si>
  <si>
    <t>FOI-2018-125</t>
  </si>
  <si>
    <t>Guidelines, Details, and People in-charge of the Unconditional Cash Transfers</t>
  </si>
  <si>
    <t>FOI-2018-124</t>
  </si>
  <si>
    <t>Pantawid Pamilya Data (2013 Q1 -2018 Q2)</t>
  </si>
  <si>
    <t>FOI-2018-123</t>
  </si>
  <si>
    <t>Oct. 25, 2018</t>
  </si>
  <si>
    <t>List of Beneficiaries of Pantawaid Pamilya Pilipino Program in Rizal Tecnological University</t>
  </si>
  <si>
    <t>Oct. 24, 2018</t>
  </si>
  <si>
    <t>FOI-2018-122</t>
  </si>
  <si>
    <t>Disaster Relief Operations Guidelines</t>
  </si>
  <si>
    <t>Oct. 22, 2018</t>
  </si>
  <si>
    <t>FOI-2018-121</t>
  </si>
  <si>
    <t>Oct. 21, 2018</t>
  </si>
  <si>
    <t>The statistical data of children involved in crimes</t>
  </si>
  <si>
    <t>Oct. 19, 2018</t>
  </si>
  <si>
    <t>FOI-2018-120</t>
  </si>
  <si>
    <t>Social Development Projects in San Agapito, Isla Verde, Batangas City</t>
  </si>
  <si>
    <t>FOI-2018-119</t>
  </si>
  <si>
    <t>33 working days</t>
  </si>
  <si>
    <t>SOCIAL PENSION FOR INDIGENT SENIOR CITIZENS</t>
  </si>
  <si>
    <t>Oct. 16, 2018</t>
  </si>
  <si>
    <t>FOI-2018-118</t>
  </si>
  <si>
    <t>List of projects and programs of DSWD for autism</t>
  </si>
  <si>
    <t>Oct. 15, 2018</t>
  </si>
  <si>
    <t>FOI-2018-117</t>
  </si>
  <si>
    <t>Oct. 23, 2018</t>
  </si>
  <si>
    <t>List of Civil Society Organizations, NGAs, and LGUs that use Listahanan for their programs</t>
  </si>
  <si>
    <t>Oct. 12, 2018</t>
  </si>
  <si>
    <t>FOI-2018-116</t>
  </si>
  <si>
    <t>42 working days</t>
  </si>
  <si>
    <t>Sucessful</t>
  </si>
  <si>
    <t>Barangay Amparo, Patnongon, Antique Typhoon Yolanda Total Beneficiaries</t>
  </si>
  <si>
    <t>FOI-2018-115</t>
  </si>
  <si>
    <t>Oct. 10, 2018</t>
  </si>
  <si>
    <t>Poverty Incidence (Highly Localized)</t>
  </si>
  <si>
    <t>FOI-2018-114</t>
  </si>
  <si>
    <t>Status of Distribution of “Kambalingan Packages" for Marawi IDPs</t>
  </si>
  <si>
    <t>Oct. 8, 2018</t>
  </si>
  <si>
    <t>FOI-2018-113</t>
  </si>
  <si>
    <t>Oct. 08, 2018</t>
  </si>
  <si>
    <t>Good day, I would like to request for the status of procurement, delivery and distribution of “Kam</t>
  </si>
  <si>
    <t>FOI-2018-112</t>
  </si>
  <si>
    <t>FOI-2018-111</t>
  </si>
  <si>
    <t>Children in Barangay Payatas</t>
  </si>
  <si>
    <t>FOI-2018-110</t>
  </si>
  <si>
    <t>Mendicants in the Area of Bulacan</t>
  </si>
  <si>
    <t>Oct. 1, 2018</t>
  </si>
  <si>
    <t>FOI-2018-109</t>
  </si>
  <si>
    <t>Number of CCT beneficiaries in certain Mindanao cities and municipalities as of December 2017</t>
  </si>
  <si>
    <t>FOI-2018-108</t>
  </si>
  <si>
    <t>Oct. 02, 2018</t>
  </si>
  <si>
    <t>Oct. 04, 2018</t>
  </si>
  <si>
    <t>Oct. 01, 2018</t>
  </si>
  <si>
    <t>Oct. 03, 2018</t>
  </si>
  <si>
    <t>GRAND TOTAL</t>
  </si>
  <si>
    <t>2018-4th Qtr</t>
  </si>
  <si>
    <t>4th Quarter of C.Y. 2018</t>
  </si>
  <si>
    <t xml:space="preserve">Policy and Research Division </t>
  </si>
  <si>
    <t xml:space="preserve">PDPB </t>
  </si>
  <si>
    <t xml:space="preserve">Public </t>
  </si>
  <si>
    <t xml:space="preserve">www.dswd.gov.ph </t>
  </si>
  <si>
    <t xml:space="preserve">PDF;DOC </t>
  </si>
  <si>
    <t>It is an official journal of the Department which being published annually.  It serves as a link in promoting researches initiated by the DSWD and other stakeholders along social protection and social welfare development.</t>
  </si>
  <si>
    <t xml:space="preserve">SWD Journal </t>
  </si>
  <si>
    <t xml:space="preserve">Quarterly </t>
  </si>
  <si>
    <t>An annual subscription to National Survey to support and bring substantial findings and information confronting the SWD sector which could be basis for research studies to formulate relevant evidence-base policy reforms, development of new technology or enhancement of existing programs and projects of the Department</t>
  </si>
  <si>
    <t>Subscription to National Survey</t>
  </si>
  <si>
    <t xml:space="preserve">Internal </t>
  </si>
  <si>
    <t>PDF;DOC</t>
  </si>
  <si>
    <t>This is an updated report on the AOs and MCs issued by the Department aimed at identifying those that are still implemented, those that affect the functions of other OBSUs, and those that are no longer implemented.  It also aims at determining whether the issuances have undergone the prescribed process as per the policy development framework and guidelines and protocols for DSWD issuances</t>
  </si>
  <si>
    <t xml:space="preserve">Monitoring of SWD Issuances </t>
  </si>
  <si>
    <t>The monitoring of the implementation of SWD Laws provides evidence to support enforcement actions along SWD laws and recognize LGUs initiative and efforts to implement the same.</t>
  </si>
  <si>
    <t>A report contains monitoring the LGUs’ compliance to SWD-related laws based on reports submitted by DSWD-Field Offices as prescribed.  SWD legislations are enacted for the purpose of protecting and empowering poor, vulnerable and disadvantaged sector of the society. This is to ensure that LGUs complement with national program and policies with the key function on social protection.</t>
  </si>
  <si>
    <t xml:space="preserve">LGU Compliance to SWD Laws </t>
  </si>
  <si>
    <t xml:space="preserve">PDF,DOC </t>
  </si>
  <si>
    <t xml:space="preserve">An annual report to monitor the status of implementation of the Administrative Order No. 19 or the “Policy Guidelines in the Conduct of Research Studies in DSWD Offices, Centers and Institutions. The report largely focus on the research proposals received and approved by the DSWD FOs and CO. </t>
  </si>
  <si>
    <t xml:space="preserve">Inventory of Researches </t>
  </si>
  <si>
    <t xml:space="preserve">Every five year </t>
  </si>
  <si>
    <t xml:space="preserve">A five-year plan that is comprehensive, holistic and responsive to the needs of the social welfare and development sector. It is also directed towards pursuing and supporting the Department’s reform agenda. </t>
  </si>
  <si>
    <t xml:space="preserve">DSWD Research Agenda </t>
  </si>
  <si>
    <t>This report contains an analysis of the Department’s compliance to SWD laws with inventory matrices by sector covering specific provisions of SWD laws where DSWD is mainly responsible to comply based on actual policies issued, programs developed and implemented by concerned Bureaus.  This was submitted to the PPG management and forwarded to Cluster Heads of DREMB, SB, STB, PSB &amp; CPSB.</t>
  </si>
  <si>
    <t xml:space="preserve">DSWD Compliance to SWD Laws </t>
  </si>
  <si>
    <t xml:space="preserve">Semestral </t>
  </si>
  <si>
    <t xml:space="preserve">PDF; app sheet </t>
  </si>
  <si>
    <t xml:space="preserve">It involves an e-tracking system of various comments it has prepared on proposed legislative bills. The aim is to be efficient in the reiteration, comparison and analysis of its comments on related proposed bills to ensure consistency of positions.  </t>
  </si>
  <si>
    <t xml:space="preserve">Database Tracking System on PDPB/PRD Comments to Legislative Bills </t>
  </si>
  <si>
    <t>PDPB</t>
  </si>
  <si>
    <t>Protective Service Bureau</t>
  </si>
  <si>
    <t>Standards Bureau</t>
  </si>
  <si>
    <t>Day Care Centers (DCCs), Day Care Workers (DCWs) and Status of Accreditation, by Region</t>
  </si>
  <si>
    <t>Day Care Workers (DCWs) Accredited by Region</t>
  </si>
  <si>
    <t>Day Care Centers (DCCs) Assessed and Accredited by Region</t>
  </si>
  <si>
    <t>Social Welfare (SW) Programs and Services Assessed and Accredited, By Region</t>
  </si>
  <si>
    <t xml:space="preserve">Social Work Agencies (SWAs) Assessed and Licensed by Central Office and Regions </t>
  </si>
  <si>
    <t>Non-Government Agencies (NGOs) Assessed and Registered</t>
  </si>
  <si>
    <t>Refers to the organizational performance targets covering all the outcomes and output indicators from 2018-2022</t>
  </si>
  <si>
    <t>DSWD Strategic Plan 2018-2022</t>
  </si>
  <si>
    <t>Contains 5-year collection of SWD statistics of DSWD served clients under Community and Center-Based Programs and Services</t>
  </si>
  <si>
    <t>Policy Development and Planning Bureau (PDPB)</t>
  </si>
  <si>
    <t>Date last posted - November 29, 2018</t>
  </si>
  <si>
    <t>DSWD: Standards Bureau</t>
  </si>
  <si>
    <t xml:space="preserve">Public
</t>
  </si>
  <si>
    <t>https://www.dswd.gov.ph/download/Documents-related-to-CSO-Accreditation/national_registry_of_civil_society_organizations/list_of_accredited_csos/Implementing-CSO-National-Registry-112918.pdf</t>
  </si>
  <si>
    <t>PDF - Public
*MS Excel Format- Internal (for  SB Staff and Standards Section of DSWD FOs only)</t>
  </si>
  <si>
    <t>This list of accredited Implementing Civil Society Organizations (CSOs) provides information on the status of accreditation of listed centers both with expired and valid accreditation certificates.</t>
  </si>
  <si>
    <t>List of Accredited CSO (Implementing CSO National Registry)</t>
  </si>
  <si>
    <t>https://www.dswd.gov.ph/download/directory_of_ngos/SCC-List-As-of-November-29-2018.pdf</t>
  </si>
  <si>
    <t>This list of Senior Citizens Centers provides information on the status of accreditation of listed centers both with expired and valid accreditation certificates.</t>
  </si>
  <si>
    <t>List of Senior Citizens Center (SCC)</t>
  </si>
  <si>
    <t>https://www.dswd.gov.ph/download/directory_of_ngos/LGU-List-As-of-November-29-2018.pdf</t>
  </si>
  <si>
    <t>This list of Residential Care Facilities managed by the LGU provides information on the centers with and without valid accreditation certificates.</t>
  </si>
  <si>
    <t>List of Residential Care Facilities Managed by the Local Government Units (LGUs)</t>
  </si>
  <si>
    <t>https://www.dswd.gov.ph/download/directory_of_ngos/DSWD-list-As-of-November-29-2018.pdf</t>
  </si>
  <si>
    <t>List of DSWD Centers and Institutions with Valid accreditation provides information on the accreditation period, basic information of accredited DSWD Centers.</t>
  </si>
  <si>
    <t xml:space="preserve">List of DSWD Centers and Institutions with VALID Accreditation Certificates by the Department of Social Welfare and Development </t>
  </si>
  <si>
    <t xml:space="preserve">  </t>
  </si>
  <si>
    <t>quarterly</t>
  </si>
  <si>
    <t>DSWD: Standards Section of Field Offices</t>
  </si>
  <si>
    <t>https://www.dswd.gov.ph/download/Documents-related-to-CSO-Accreditation/national_registry_of_civil_society_organizations/list_of_accredited_csos/Accredited-Bene-2018-as-of-sept-30.pdf</t>
  </si>
  <si>
    <t>PDF Format</t>
  </si>
  <si>
    <r>
      <rPr>
        <b/>
        <sz val="11"/>
        <color theme="1"/>
        <rFont val="Calibri"/>
        <family val="2"/>
        <scheme val="minor"/>
      </rPr>
      <t>Accredited Beneficiary CSO</t>
    </r>
    <r>
      <rPr>
        <sz val="11"/>
        <color theme="1"/>
        <rFont val="Calibri"/>
        <family val="2"/>
        <scheme val="minor"/>
      </rPr>
      <t xml:space="preserve"> by Standards Section of DSWD Field Offices</t>
    </r>
    <r>
      <rPr>
        <b/>
        <sz val="11"/>
        <color theme="1"/>
        <rFont val="Calibri"/>
        <family val="2"/>
        <scheme val="minor"/>
      </rPr>
      <t xml:space="preserve"> CY 2018</t>
    </r>
  </si>
  <si>
    <r>
      <rPr>
        <b/>
        <sz val="11"/>
        <color theme="1"/>
        <rFont val="Calibri"/>
        <family val="2"/>
        <scheme val="minor"/>
      </rPr>
      <t>Accredited Beneficiary CSO</t>
    </r>
    <r>
      <rPr>
        <sz val="11"/>
        <color theme="1"/>
        <rFont val="Calibri"/>
        <family val="2"/>
        <scheme val="minor"/>
      </rPr>
      <t xml:space="preserve"> by Standards Section of DSWD Field Offices </t>
    </r>
    <r>
      <rPr>
        <b/>
        <sz val="11"/>
        <color theme="1"/>
        <rFont val="Calibri"/>
        <family val="2"/>
        <scheme val="minor"/>
      </rPr>
      <t>CY 2018</t>
    </r>
  </si>
  <si>
    <t>The accreditation on this is already decentralized to the Fos. There is no need for updating</t>
  </si>
  <si>
    <t>DSWD: Standards Bureau and Standards Section of DSWD Field Offices</t>
  </si>
  <si>
    <t>https://www.dswd.gov.ph/download/Documents-related-to-CSO-Accreditation/national_registry_of_civil_society_organizations/list_of_accredited_csos/accredited-Bene-CSO-for-CY-2017-updated.pdf</t>
  </si>
  <si>
    <r>
      <rPr>
        <b/>
        <sz val="11"/>
        <color theme="1"/>
        <rFont val="Calibri"/>
        <family val="2"/>
        <scheme val="minor"/>
      </rPr>
      <t xml:space="preserve">Accredited Beneficiary CSO </t>
    </r>
    <r>
      <rPr>
        <sz val="11"/>
        <color theme="1"/>
        <rFont val="Calibri"/>
        <family val="2"/>
        <scheme val="minor"/>
      </rPr>
      <t>by DSWD Central Office Standards Bureau and Standards Section of DSWD Field Offices</t>
    </r>
    <r>
      <rPr>
        <b/>
        <sz val="11"/>
        <color theme="1"/>
        <rFont val="Calibri"/>
        <family val="2"/>
        <scheme val="minor"/>
      </rPr>
      <t xml:space="preserve"> CY 2017</t>
    </r>
  </si>
  <si>
    <r>
      <rPr>
        <b/>
        <sz val="11"/>
        <color theme="1"/>
        <rFont val="Calibri"/>
        <family val="2"/>
        <scheme val="minor"/>
      </rPr>
      <t>Accredited Beneficiary CSO</t>
    </r>
    <r>
      <rPr>
        <sz val="11"/>
        <color theme="1"/>
        <rFont val="Calibri"/>
        <family val="2"/>
        <scheme val="minor"/>
      </rPr>
      <t xml:space="preserve"> by DSWD Central Office Standards Bureau and Standards Section of DSWD Field Offices </t>
    </r>
    <r>
      <rPr>
        <b/>
        <sz val="11"/>
        <color theme="1"/>
        <rFont val="Calibri"/>
        <family val="2"/>
        <scheme val="minor"/>
      </rPr>
      <t>CY 2017</t>
    </r>
  </si>
  <si>
    <t>https://www.dswd.gov.ph/download/Documents-related-to-CSO-Accreditation/national_registry_of_civil_society_organizations/list_of_accredited_csos/Accredited-Bene-CSO-for-CY-2016.pdf</t>
  </si>
  <si>
    <r>
      <rPr>
        <b/>
        <sz val="11"/>
        <color theme="1"/>
        <rFont val="Calibri"/>
        <family val="2"/>
        <scheme val="minor"/>
      </rPr>
      <t>Accredited Beneficiary CSO</t>
    </r>
    <r>
      <rPr>
        <sz val="11"/>
        <color theme="1"/>
        <rFont val="Calibri"/>
        <family val="2"/>
        <scheme val="minor"/>
      </rPr>
      <t xml:space="preserve"> by DSWD Central Office Standards Bureau </t>
    </r>
    <r>
      <rPr>
        <b/>
        <sz val="11"/>
        <color theme="1"/>
        <rFont val="Calibri"/>
        <family val="2"/>
        <scheme val="minor"/>
      </rPr>
      <t>CY 2016</t>
    </r>
  </si>
  <si>
    <r>
      <rPr>
        <b/>
        <sz val="11"/>
        <color theme="1"/>
        <rFont val="Calibri"/>
        <family val="2"/>
        <scheme val="minor"/>
      </rPr>
      <t xml:space="preserve">Accredited Beneficiary CSO </t>
    </r>
    <r>
      <rPr>
        <sz val="11"/>
        <color theme="1"/>
        <rFont val="Calibri"/>
        <family val="2"/>
        <scheme val="minor"/>
      </rPr>
      <t>by DSWD Central Office Standards Bureau</t>
    </r>
    <r>
      <rPr>
        <b/>
        <sz val="11"/>
        <color theme="1"/>
        <rFont val="Calibri"/>
        <family val="2"/>
        <scheme val="minor"/>
      </rPr>
      <t xml:space="preserve"> CY 2016</t>
    </r>
  </si>
  <si>
    <t>Standards Section of DSWD Field Offices</t>
  </si>
  <si>
    <t xml:space="preserve">Limited
Internal
</t>
  </si>
  <si>
    <t>PDF - Limited
*MS Excel Format- Internal (for  SB Staff and Standards Section of DSWD FOs only)</t>
  </si>
  <si>
    <r>
      <t>Agencies, Organizations and Private Individuals with Authority to conduct National Fund Raising Campaign</t>
    </r>
    <r>
      <rPr>
        <b/>
        <sz val="11"/>
        <color theme="1"/>
        <rFont val="Calibri"/>
        <family val="2"/>
        <scheme val="minor"/>
      </rPr>
      <t xml:space="preserve"> (NFRC) or Public Solicitation permits</t>
    </r>
    <r>
      <rPr>
        <sz val="11"/>
        <color theme="1"/>
        <rFont val="Calibri"/>
        <family val="2"/>
        <scheme val="minor"/>
      </rPr>
      <t xml:space="preserve"> </t>
    </r>
    <r>
      <rPr>
        <b/>
        <sz val="11"/>
        <color theme="1"/>
        <rFont val="Calibri"/>
        <family val="2"/>
        <scheme val="minor"/>
      </rPr>
      <t>issued by Standards Section of DSWD Field Offices</t>
    </r>
  </si>
  <si>
    <t>11/8/2018- date of last posting in dswd.gov.ph</t>
  </si>
  <si>
    <t>https://www.dswd.gov.ph/download/ngo/agencies_with_authority_to_conduct_national_fundraising_campaign/nfrc-permits-as-of-nov-8-2018.pdf</t>
  </si>
  <si>
    <r>
      <t xml:space="preserve">Organizations </t>
    </r>
    <r>
      <rPr>
        <b/>
        <sz val="11"/>
        <color theme="1"/>
        <rFont val="Calibri"/>
        <family val="2"/>
        <scheme val="minor"/>
      </rPr>
      <t>with valid</t>
    </r>
    <r>
      <rPr>
        <sz val="11"/>
        <color theme="1"/>
        <rFont val="Calibri"/>
        <family val="2"/>
        <scheme val="minor"/>
      </rPr>
      <t xml:space="preserve"> National Fund Raising Campaign </t>
    </r>
    <r>
      <rPr>
        <b/>
        <sz val="11"/>
        <color theme="1"/>
        <rFont val="Calibri"/>
        <family val="2"/>
        <scheme val="minor"/>
      </rPr>
      <t>(NFRC) or Public Solicitation permits issued by DSWD Central Office Standards Bureau</t>
    </r>
  </si>
  <si>
    <t>as the need arises</t>
  </si>
  <si>
    <t xml:space="preserve">
Internal
</t>
  </si>
  <si>
    <r>
      <t xml:space="preserve">List of all Organizations with </t>
    </r>
    <r>
      <rPr>
        <b/>
        <sz val="11"/>
        <color theme="1"/>
        <rFont val="Calibri"/>
        <family val="2"/>
        <scheme val="minor"/>
      </rPr>
      <t>National Fund Raising Campaign (NFRC) permits issued by DSWD Central Office Standards Bureau</t>
    </r>
  </si>
  <si>
    <r>
      <t xml:space="preserve">Organizations with National Fund Raising Campaign </t>
    </r>
    <r>
      <rPr>
        <b/>
        <sz val="11"/>
        <color theme="1"/>
        <rFont val="Calibri"/>
        <family val="2"/>
        <scheme val="minor"/>
      </rPr>
      <t>(NFRC) permits issued by DSWD Central Office Standards Bureau</t>
    </r>
  </si>
  <si>
    <t>DSWD;Standards Bureau and Standards Section of DSWD Field Offices</t>
  </si>
  <si>
    <t xml:space="preserve">
Internal
</t>
  </si>
  <si>
    <r>
      <t xml:space="preserve">Nationwide directory of Private Social Welfare and Development Agencies (SWDAs) REGISTERED, LICENSED and ACCREDITED by the Department of Social Welfare and Development </t>
    </r>
    <r>
      <rPr>
        <b/>
        <sz val="11"/>
        <color theme="1"/>
        <rFont val="Calibri"/>
        <family val="2"/>
        <scheme val="minor"/>
      </rPr>
      <t>classified into per Regions</t>
    </r>
  </si>
  <si>
    <r>
      <t xml:space="preserve">Directory of  PRIVATE SWDAs </t>
    </r>
    <r>
      <rPr>
        <b/>
        <sz val="11"/>
        <color theme="1"/>
        <rFont val="Calibri"/>
        <family val="2"/>
        <scheme val="minor"/>
      </rPr>
      <t>with Child Placement/Foster Care Programs</t>
    </r>
    <r>
      <rPr>
        <sz val="11"/>
        <color theme="1"/>
        <rFont val="Calibri"/>
        <family val="2"/>
        <scheme val="minor"/>
      </rPr>
      <t xml:space="preserve"> REGISTERED and LICENSED and ACCREDITED by the 
Department of Social Welfare and Development</t>
    </r>
  </si>
  <si>
    <r>
      <t xml:space="preserve">Directory of  PRIVATE SWDAs with </t>
    </r>
    <r>
      <rPr>
        <b/>
        <sz val="11"/>
        <color theme="1"/>
        <rFont val="Calibri"/>
        <family val="2"/>
        <scheme val="minor"/>
      </rPr>
      <t xml:space="preserve">Child Placement/Foster Care Programs </t>
    </r>
    <r>
      <rPr>
        <sz val="11"/>
        <color theme="1"/>
        <rFont val="Calibri"/>
        <family val="2"/>
        <scheme val="minor"/>
      </rPr>
      <t>REGISTERED and LICENSED and ACCREDITED by the 
Department of Social Welfare and Development</t>
    </r>
  </si>
  <si>
    <t>Directory of Child Caring Agencies (CCAs) PRIVATE SWDAs  REGISTERED, LICENSED and ACCREDITED by the 
DSWD Standards Bureau and Standards Section of DSWD Field Offices</t>
  </si>
  <si>
    <r>
      <t xml:space="preserve">Directory of Child Caring Agencies </t>
    </r>
    <r>
      <rPr>
        <b/>
        <sz val="11"/>
        <color theme="1"/>
        <rFont val="Calibri"/>
        <family val="2"/>
        <scheme val="minor"/>
      </rPr>
      <t xml:space="preserve">(CCAs) </t>
    </r>
    <r>
      <rPr>
        <sz val="11"/>
        <color theme="1"/>
        <rFont val="Calibri"/>
        <family val="2"/>
        <scheme val="minor"/>
      </rPr>
      <t>PRIVATE SWDAs  REGISTERED, LICENSED and ACCREDITED by the 
Department of Social Welfare and Development</t>
    </r>
  </si>
  <si>
    <t>9/30/2018-date of last posting in dswd.gov.ph</t>
  </si>
  <si>
    <t>DSWD;Standards Bureau</t>
  </si>
  <si>
    <t xml:space="preserve">public
</t>
  </si>
  <si>
    <t>https://www.dswd.gov.ph/download/directory_of_ngos/for-renewal-private-swdas-as-of-09302018.pdf</t>
  </si>
  <si>
    <t>PDF - Public
*MS Excel Format- internal (for  SB Staff and Standards Section of DSWD FOs only)</t>
  </si>
  <si>
    <r>
      <t xml:space="preserve">List of all </t>
    </r>
    <r>
      <rPr>
        <b/>
        <sz val="11"/>
        <color theme="1"/>
        <rFont val="Calibri"/>
        <family val="2"/>
        <scheme val="minor"/>
      </rPr>
      <t xml:space="preserve">Private SWDAs/NGOS with EXPIRED </t>
    </r>
    <r>
      <rPr>
        <sz val="11"/>
        <color theme="1"/>
        <rFont val="Calibri"/>
        <family val="2"/>
        <scheme val="minor"/>
      </rPr>
      <t>Registration, Registration and License to Operate and Accreditation issued by DSWD Standards Bureau and Standards Section of DSWD Field Offices.</t>
    </r>
  </si>
  <si>
    <r>
      <t xml:space="preserve">Nationwide directory of </t>
    </r>
    <r>
      <rPr>
        <b/>
        <sz val="11"/>
        <color theme="1"/>
        <rFont val="Calibri"/>
        <family val="2"/>
        <scheme val="minor"/>
      </rPr>
      <t>Private Social Welfare and Development Agencies (SWDAs)  WITH EXPIRED</t>
    </r>
    <r>
      <rPr>
        <sz val="11"/>
        <color theme="1"/>
        <rFont val="Calibri"/>
        <family val="2"/>
        <scheme val="minor"/>
      </rPr>
      <t xml:space="preserve">  Registration, Registration and License to Operate and Accreditaton certificates,per DSWD A.O. 16 series of 2012</t>
    </r>
  </si>
  <si>
    <t xml:space="preserve">Public 
</t>
  </si>
  <si>
    <t>https://www.dswd.gov.ph/download/directory_of_ngos/valid-private-swdas-as-of-09302018.pdf</t>
  </si>
  <si>
    <r>
      <t xml:space="preserve">List of all </t>
    </r>
    <r>
      <rPr>
        <b/>
        <sz val="11"/>
        <color theme="1"/>
        <rFont val="Calibri"/>
        <family val="2"/>
        <scheme val="minor"/>
      </rPr>
      <t xml:space="preserve">Private SWDAs/NGOS WITH VALID </t>
    </r>
    <r>
      <rPr>
        <sz val="11"/>
        <color theme="1"/>
        <rFont val="Calibri"/>
        <family val="2"/>
        <scheme val="minor"/>
      </rPr>
      <t>Registration, Registration and License to Operate and Accreditation issued by DSWD Standards Bureau and Standards Section of DSWD Field Offices.</t>
    </r>
  </si>
  <si>
    <r>
      <t xml:space="preserve">Nationwide directory of </t>
    </r>
    <r>
      <rPr>
        <b/>
        <sz val="11"/>
        <color theme="1"/>
        <rFont val="Calibri"/>
        <family val="2"/>
        <scheme val="minor"/>
      </rPr>
      <t xml:space="preserve">Private Social Welfare and Development Agencies (SWDAs) WITH VALID </t>
    </r>
    <r>
      <rPr>
        <sz val="11"/>
        <color theme="1"/>
        <rFont val="Calibri"/>
        <family val="2"/>
        <scheme val="minor"/>
      </rPr>
      <t>Registration, Registration and Licensed to Operate and Accreditation per DSWD A.O. 16 series of 2012</t>
    </r>
  </si>
  <si>
    <t>Internal-for SB staff and Standards Section of DSWD Fos only</t>
  </si>
  <si>
    <t>Ms Excel</t>
  </si>
  <si>
    <r>
      <t>List of All Private SWDAs/ NGOs that are Registered, License and/or Accredited by DSWD Standards Bureau and Standards Section of DSWD Field Offices</t>
    </r>
    <r>
      <rPr>
        <b/>
        <sz val="11"/>
        <color theme="1"/>
        <rFont val="Calibri"/>
        <family val="2"/>
        <scheme val="minor"/>
      </rPr>
      <t xml:space="preserve"> (Valid and Expired</t>
    </r>
    <r>
      <rPr>
        <sz val="11"/>
        <color theme="1"/>
        <rFont val="Calibri"/>
        <family val="2"/>
        <scheme val="minor"/>
      </rPr>
      <t>). With Remarks on Private SWDAs.</t>
    </r>
  </si>
  <si>
    <t>Nationwide directory of Private Social Welfare and Development Agencies (SWDAs) REGISTERED, LICENSED and ACCREDITED by the Department of Social Welfare and Development</t>
  </si>
  <si>
    <t>KALAHI CIDSS NCDDP</t>
  </si>
  <si>
    <t>DSWD: KALAHI CIDSS NCDDP</t>
  </si>
  <si>
    <t>https://ncddp.dswd.gov.ph/site/index</t>
  </si>
  <si>
    <t>TXT, PDF</t>
  </si>
  <si>
    <t xml:space="preserve">The National Community-Driven Development Program (NCDDP), is the biggest project under the KALAHI-CIDSS portfolio.  In fact, it is the scale-up of the community-driven development (CDD) operations of KALAHI-CIDSS, expanding ist coverage from 364 to 847 municipalities. Its development objective is to have barangay/communities of targeted municipalities become empowered to achieve improved access to services and to participate in more inclusive local planning, budgeting, and implementation. This  was also aligned into a program to support community-driven post-disaster repsonse and development in Typhoon Yolanda-affected municipalities within provinces covered by KALAHI-CIDSS.                 </t>
  </si>
  <si>
    <t>KALAHI-CIDSS National Community Driven Program</t>
  </si>
  <si>
    <t>DSWD; UCT - Program Management Office</t>
  </si>
  <si>
    <t>MsSQL Data File</t>
  </si>
  <si>
    <t>The UCT Database contains the list of beneficiaries of the UCT program who will be provided with the cash grants</t>
  </si>
  <si>
    <t>UCT Database</t>
  </si>
  <si>
    <t>DSWD - PMS</t>
  </si>
  <si>
    <t>https://transparency.dswd.gov.ph/files/ts2018/proc/app_cse/2017/approvedappcse2017.pdf</t>
  </si>
  <si>
    <t>The APP-CSE, which is to be submitted to the Department of Budget and Management – Procurement Service (DBM-PS) on or before 15 November of every year pursuant to AO No. 17 Series of 2012, and DBM Circular Letter No. 2013-14, for the purpose of determining the quarterly cash requirements for common supplies, materials, and equipment of the agency and for the over-all management of the central procurement of common-use supplies and equipment by the DBM-PS, is different from the APP prescribed by RA 9184 and its associated issuances.</t>
  </si>
  <si>
    <t>APP CSE CY 2017</t>
  </si>
  <si>
    <t>https://transparency.dswd.gov.ph/files/ts2018/proc/app_non_cse/2017/approvedappnoncse2017.pdf</t>
  </si>
  <si>
    <t>Section 7 of the IRR of RA 9184 states that all procurement shall be within the approved budget of the Procuring Entity, and should be meticulously and judiciously planned. The implementing units will be preparing its respective Project Procurement Management Plans (PPMPs)  for their different programs, activities, and projects.  The PPMPs will then be submitted to the Budget Division and then to the BAC through its Secretraiat for consolidation into an Annual Procurement Plan. No procurement shall be undertaken unless it is in accordance with the APP as approved by the Head of the Procuring Entity.</t>
  </si>
  <si>
    <t>APP Non-CSE CY 2017</t>
  </si>
  <si>
    <t>Semestral</t>
  </si>
  <si>
    <t>https://transparency.dswd.gov.ph/files/ts2018/proc/DSWDPMR1Sem2018.pdf</t>
  </si>
  <si>
    <t>Section 12.2 of the 2016 IRR of RA 9184 states that to ensure that the Procuring Entity abides by the standards set forth by the Act and this IRR, the BAC, through its Secretariat shall prepare a PMR in the form prescribed by the GPPB. The PMR shall cover all procurement activities specified in the APP, whether ongoing and completed, from the holding of the pre-procurement conference to the issuance of notice of award and the approval of the contract, including the standard and actual time for each major procurement activity. The PMR shall be approved and submitted by the HoPE to the GPPB in printed and electronic format within fourteen (14) calendar days after the end of each semester. The PMR shall likewise be posted in accordance with E.O. 662, s. 2007, as amended.</t>
  </si>
  <si>
    <t>Procuring Monitoring Report (PMR) 1st Sem 2018</t>
  </si>
  <si>
    <t>https://transparency.dswd.gov.ph/files/proc/2018DSWDCOAPPCSE.pdf</t>
  </si>
  <si>
    <t>APP - CSE CY 2018</t>
  </si>
  <si>
    <t>https://transparency.dswd.gov.ph/files/proc/2018appmarch31.pdf</t>
  </si>
  <si>
    <t>https://transparency.dswd.gov.ph/files/ts2018/proc/2018APP_Nov.pdf</t>
  </si>
  <si>
    <t>APP - Non CSE CY 2018</t>
  </si>
  <si>
    <t>https://transparency.dswd.gov.ph/files/proc/2019/APPCSE2019_DSWD_Main.pdf</t>
  </si>
  <si>
    <t>The APP-CSE, which is to be submitted to the Department of Budget and Management – Procurement Service (DBM-PS) on or before 15 November of every year pursuant to Administrative Order (AO) No. 17 Series of 2012, and DBM Circular Letter No. 2013-14, for the purpose of determining the quarterly cash requirements for common supplies, materials, and equipment of the agency and for the over-all management of the central procurement of common-use supplies and equipment by the DBM-PS, is different from the APP prescribed by RA 9184 and its associated issuances.</t>
  </si>
  <si>
    <t>APP - Common-Use Supplies and Equipment (APP - CSE) CY 2019</t>
  </si>
  <si>
    <t>DSWD - Procurement Management Service (PMS)</t>
  </si>
  <si>
    <t>https://transparency.dswd.gov.ph/files/ts2018/proc/ind_app_non_cse/APP2019_DSWD_Main_Indicative.pdf</t>
  </si>
  <si>
    <t>Indicative Annual Procurement Plan (APP) CY 2019</t>
  </si>
  <si>
    <t>as necessary</t>
  </si>
  <si>
    <t>SWIDB</t>
  </si>
  <si>
    <t>SWIDB-CBD</t>
  </si>
  <si>
    <t>TXT.PDF.DOC</t>
  </si>
  <si>
    <t>These are approved proposals/designs for Learning and Development Interventions (LDI)  intended for Local Social Welfare and Development Officers (LSWDOs) and one LDI for Capacity Building Focals:
1. LDI on Psychosocial Support in Emergency Settings
2. LDI on the Management of LGU-Social Welfare and Development Programs
3. Problem-Solving and Decision-Making (PSDM) for LSWDOs
4. PSDM for CBC Focals
5. Building Competency on Strategic Communication
6. SWIDB Team Strengthening
7. SWIDB Operations Review amd Planning Workshop</t>
  </si>
  <si>
    <t xml:space="preserve">This module is intended for DSWD internal staff in which The major input is on the Five Practices of Exemplary Leadership that challenges each individual’s personal best and leadership as an operating system in the organization. </t>
  </si>
  <si>
    <t>Leaders-Managers in Social Welfare and Development</t>
  </si>
  <si>
    <t>This module is aimed at providing DSWD employees different ways of honing and developing KAS to ensure that employees are able to fulfill its strategic and operational objectives, competitiveness and adaptability.</t>
  </si>
  <si>
    <t>Learning and Development</t>
  </si>
  <si>
    <t>This module provides DSWD Central Office and its regional counterparts on disaster risk reduction and management. It consist of eight (8) modules as follows:
1. Disaster Response Context and Legal Framework
2. Humanitarian Supply Chain and Management
3. Humanitarian Actors
4. Logistic Preparedness
5. Logistics Assessment and Planning
6. Warehouse Management and Inventory Management
7. Transport
8. Distribution</t>
  </si>
  <si>
    <t xml:space="preserve">Modules on Logistics Management Training for LSWDOs and LDRRMOs </t>
  </si>
  <si>
    <t>SWIDB-KMD</t>
  </si>
  <si>
    <t>DSWD SWIDB Docutrack</t>
  </si>
  <si>
    <t>pdf</t>
  </si>
  <si>
    <t>Memorandum from the OUSPOPG-Protective</t>
  </si>
  <si>
    <t>Knowledge Product Development Process Guide</t>
  </si>
  <si>
    <t>SMS</t>
  </si>
  <si>
    <t>https://www.dswd.gov.ph/issuances/AOs/AO_2016-005.pdf</t>
  </si>
  <si>
    <t>Department Issuance</t>
  </si>
  <si>
    <t>Good Practice Documentation Guideline (AO 5, s. 2016)</t>
  </si>
  <si>
    <t>Memorandum from the OUSIDG</t>
  </si>
  <si>
    <t>Knowledge Exchange Center User Guidelines</t>
  </si>
  <si>
    <t>Guidelines  on the Conduct of DSWD Orientation for Local and Foreign Visitors</t>
  </si>
  <si>
    <t>https://www.dswd.gov.ph/issuances/MCs/MC_2008-011.pdf</t>
  </si>
  <si>
    <t>Guidelines on the Conduct of Social Welfare and Development Forum (MC 011, s.2008)</t>
  </si>
  <si>
    <t>https://www.dswd.gov.ph/issuances/AOs/AO_2005-020.pdf</t>
  </si>
  <si>
    <t>Establishment of Social Welfare and Development Learning Network (AO 20, 2005)</t>
  </si>
  <si>
    <t>https://www.dswd.gov.ph/issuances/AOs/AO_2015-015.pdf</t>
  </si>
  <si>
    <t>Operationalization of the DSWD CGS (AO 15, s. 2015)</t>
  </si>
  <si>
    <t>KM Agenda</t>
  </si>
  <si>
    <t>https://www.dswd.gov.ph/issuances/AOs/AO_2011-017.pdf</t>
  </si>
  <si>
    <t>KM Framework of the DSWD (AO 17, s. 2011)</t>
  </si>
  <si>
    <t>https://kec.dswd.gov.ph/index.php?option=com_edocman&amp;view=document&amp;id=255&amp;Itemid=432#.XBrs41Uzbcc</t>
  </si>
  <si>
    <t>Practice Documentation</t>
  </si>
  <si>
    <t>MAT - Protocols for Convergence </t>
  </si>
  <si>
    <t>https://kec.dswd.gov.ph/index.php?option=com_edocman&amp;view=document&amp;id=233&amp;Itemid=432#.XBrs01Uzbcc</t>
  </si>
  <si>
    <t>Katakos sa Onse Kontra Krisis (Packaged version) </t>
  </si>
  <si>
    <t>https://kec.dswd.gov.ph/index.php?option=com_edocman&amp;view=document&amp;id=231&amp;Itemid=432#.XBrsxVUzbcc</t>
  </si>
  <si>
    <t>Keeping Them Informed (Packaged version) </t>
  </si>
  <si>
    <t>https://kec.dswd.gov.ph/index.php?option=com_edocman&amp;view=document&amp;id=230&amp;Itemid=432#.XBrstFUzbcc</t>
  </si>
  <si>
    <t>Left Home to not be Left Behind: Hosting Children Beneficiaries toward a Brighter Future (Packaged version) </t>
  </si>
  <si>
    <t>https://kec.dswd.gov.ph/index.php?option=com_edocman&amp;view=document&amp;id=224&amp;Itemid=432#.XBrsjVUzbcc</t>
  </si>
  <si>
    <t>Beneficiaries can be FDS Facilitators, Too! (Packaged version) </t>
  </si>
  <si>
    <t>https://kec.dswd.gov.ph/index.php?option=com_edocman&amp;view=document&amp;id=223&amp;Itemid=432#.XBrsZVUzbcc</t>
  </si>
  <si>
    <t>JPEG</t>
  </si>
  <si>
    <t>Infographic</t>
  </si>
  <si>
    <t>A Replication of Pantawid Pamilya Program: How They Did it in Tanauan, Batangas (Packaged version) </t>
  </si>
  <si>
    <t>https://kec.dswd.gov.ph/index.php?option=com_edocman&amp;view=document&amp;id=218&amp;Itemid=432#.XBrsUVUzbcc</t>
  </si>
  <si>
    <t>Issuing a Red Card for Social Change: Combining sports with psychological services for children and youth at risk in DSWD </t>
  </si>
  <si>
    <t>https://kec.dswd.gov.ph/index.php?option=com_edocman&amp;view=document&amp;id=216&amp;Itemid=432#.XBrsPVUzbcc</t>
  </si>
  <si>
    <t>Houseparents Can: Mobilizing Houseparents as Teachers at the DSWD Field Office V Regional Rehabilitation Center in Pangpang, Sorsogon City </t>
  </si>
  <si>
    <t>https://kec.dswd.gov.ph/index.php?option=com_edocman&amp;view=document&amp;id=214&amp;Itemid=432#.XBrsLlUzbcc</t>
  </si>
  <si>
    <t>Because the Cordillera Cares for the Elderly: Operationalization of an Information System for Better Implementation of the Social Pension Program for Indigent Senior Citizens in the Cordillera Administrative Region </t>
  </si>
  <si>
    <t>https://kec.dswd.gov.ph/index.php?option=com_edocman&amp;view=document&amp;id=212&amp;Itemid=432#.XBrsGlUzbcc</t>
  </si>
  <si>
    <t>From KALAHI-CIDSS to ATU-PEACE: Adopting Community-Driven Development in the Compostela Valley Province of Region XI </t>
  </si>
  <si>
    <t>https://kec.dswd.gov.ph/index.php?option=com_edocman&amp;view=document&amp;id=239&amp;Itemid=432#.XBrr3lUzbcc</t>
  </si>
  <si>
    <t>InfiMos (Packaged Version) </t>
  </si>
  <si>
    <t>https://kec.dswd.gov.ph/index.php?option=com_edocman&amp;view=document&amp;id=211&amp;Itemid=432#.XBrrrFUzbcc</t>
  </si>
  <si>
    <t>Convergence Committee at the Barangay Level: A Strategy in Ensuring Compliance of Pantawid Pamilya Beneficiaries in Impasug-ong, Bukidnon </t>
  </si>
  <si>
    <t>https://kec.dswd.gov.ph/index.php?option=com_edocman&amp;view=document&amp;id=235&amp;Itemid=432#.XBrrilUzbcc</t>
  </si>
  <si>
    <t>A Stream to Self-Sufficiency (Packaged Version) </t>
  </si>
  <si>
    <t>https://kec.dswd.gov.ph/index.php?option=com_edocman&amp;view=document&amp;id=209&amp;Itemid=432#</t>
  </si>
  <si>
    <t>The Offline SWI of DSWD FO X: An Alternative to the Online SWI Information System of the Department </t>
  </si>
  <si>
    <t>As Need Arises</t>
  </si>
  <si>
    <t>December 13, 2010</t>
  </si>
  <si>
    <t>CPSB</t>
  </si>
  <si>
    <t>Social Pension</t>
  </si>
  <si>
    <t>Amendment On-going process</t>
  </si>
  <si>
    <t>Basis: https://www.dswd.gov.ph/issuances/AOs/AO_2010-015.pdf
https://www.dswd.gov.ph/issuances/AOs/AO_2011-003.pdf
https://www.dswd.gov.ph/issuances/AOs/AO_2012-004.pdf
https://www.dswd.gov.ph/issuances/AOs/AO_2013-007.pdf
https://www.dswd.gov.ph/issuances/AOs/AO_2014-004.pdf
https://www.dswd.gov.ph/issuances/MCs/MC_2014-025.pdf
https://www.dswd.gov.ph/issuances/MCs/MC_2015-015.pdf
https://www.dswd.gov.ph/issuances/MCs/MC_2015-017.pdf
https://www.dswd.gov.ph/issuances/MCs/MC_2016-002.pdf</t>
  </si>
  <si>
    <t>The Guidelines for the SPISC serves as a reference for the DSWD Central and Regional offices as well as Provincial, City and Municipal Social Welfare and Development Offices and provides clear arrangements on the responsibility of every concerned agency effective and efficient implementation of the said program.</t>
  </si>
  <si>
    <t>MC No. _____ series of 2018 Omnibus Guidelines in the Implementation of Social Pension for Indigent Senior Citizens (SPISC)</t>
  </si>
  <si>
    <t>Feb. 23, 2016</t>
  </si>
  <si>
    <t>SFP</t>
  </si>
  <si>
    <t>https://www.dswd.gov.ph/issuances/AOs/AO_2016-004.pdf, https://www.dswd.gov.ph/issuances/AOs/AO_2017-003.pdf, https://www.dswd.gov.ph/issuances/AOs/AO_2017-007.pdf</t>
  </si>
  <si>
    <t>The Supplementary Feeding Program (SFP) is the provision of food in addition to the regular meals to target part of the DSWD's contribution to the Early Childhood Care and Development (ECCD) program of the government.</t>
  </si>
  <si>
    <t xml:space="preserve">Amendment of Supplementary Feeding Program (SFP) Supplemental Guidelines    Basis: AO 04 series of 2016; AO 03 series of 2017; and AO 07 series of 2017 </t>
  </si>
  <si>
    <t>RRPTP</t>
  </si>
  <si>
    <t>https://www.dswd.gov.ph/issuances/MCs/MC_2015-020.pdf</t>
  </si>
  <si>
    <t>This guidelines provides detailes procedures of the implementation of the Department's Recovery and Reintegration Program for Trafficked Persons to ensure program access and intensify effective and efficient delivery of comprehensive services for trafficked persons.</t>
  </si>
  <si>
    <t>MC 20 series of 2015 Guidelines in the Implementation of the Recovery and Reintegration Program for Trafficked Persons (RRPTP)</t>
  </si>
  <si>
    <t>November, 10, 2017</t>
  </si>
  <si>
    <t>MTA</t>
  </si>
  <si>
    <t>https://www.dswd.gov.ph/issuances/AOs/AO_2017-012.pdf</t>
  </si>
  <si>
    <t>This Omnibus Guidelines for MTA shall provide the direction for the issuance of travel clearance to minors travelling abroad insofar as the specific provisions listed herein are concerned.</t>
  </si>
  <si>
    <t>AO 12 series of 2017 Omnibus Guidelines for Minors Travelling Abroad (MTA)</t>
  </si>
  <si>
    <t>Daily, Monthly, Quarterly, Yearly</t>
  </si>
  <si>
    <t>As per request</t>
  </si>
  <si>
    <t>DSWD-NRLMS, Logistic Management Division</t>
  </si>
  <si>
    <t>DSWD NRLMS Production Management Division - Production Section</t>
  </si>
  <si>
    <t>https://docs.google.com/presentation/d/1hdGLUTRQ5KtfbIAMonB5wVxORMCQQcXP_Hw4KA4Qwho/edit</t>
  </si>
  <si>
    <t>PPTX</t>
  </si>
  <si>
    <t xml:space="preserve">Presentation to Field office - DROMIC Reporting Process and &amp; Data Requirements </t>
  </si>
  <si>
    <t xml:space="preserve">DROMIC Reporting Process and &amp; Data Requirements </t>
  </si>
  <si>
    <t>Disaster Response Operations Monitoring and Information Center</t>
  </si>
  <si>
    <t>https://drive.google.com/file/d/0B8i5maPfj84ob3AzbC1BeC1pLW8/view?usp=sharing</t>
  </si>
  <si>
    <t xml:space="preserve">Republic Act 10121 or the “Philippine Disaster Risk Reduction and Management
Act of 2010” identified requirements for information management mainly in
developing and ensuring the “… implementation of national standards in carrying
out disaster risk reduction programs including preparedness, mitigation,
prevention, response and rehabilitation works, from data collection and analysis,
planning, implementation, monitoring and evaluation.” The said Act also indicates
the members of the Council to “monitor and provide necessary guidelines and
procedures … as well as utilization, accounting and auditing.” These are just
some of the responsibilities of the Department since the Department of Social
Welfare and Development (DSWD) is designated as the Vice Chairperson for
Disaster Response as designated by the Council. </t>
  </si>
  <si>
    <t>DROMIC Operations Planning Workshop for CY 2017</t>
  </si>
  <si>
    <t>DILG</t>
  </si>
  <si>
    <t>https://drive.google.com/drive/u/1/folders/0B8i5maPfj84oRG9kVjVhdndQUjQ</t>
  </si>
  <si>
    <t>List of  Evacuation Center in all Region in the Philippines</t>
  </si>
  <si>
    <t>Evacuation Center</t>
  </si>
  <si>
    <t>DREAMB</t>
  </si>
  <si>
    <t>http://dreamb.dswd.gov.ph/?page_id=357</t>
  </si>
  <si>
    <t>Image Gallery of MSAP / CSAP</t>
  </si>
  <si>
    <t>MSAP/CSAP</t>
  </si>
  <si>
    <t>http://dreamb.dswd.gov.ph/?page_id=342</t>
  </si>
  <si>
    <t>Image Gallery of Cash for Work Program</t>
  </si>
  <si>
    <t>Cash for Works</t>
  </si>
  <si>
    <t>Disaster Response Assistance and Management Bureau</t>
  </si>
  <si>
    <t>http://dreamb.dswd.gov.ph/?page_id=330</t>
  </si>
  <si>
    <t>Image Gallery of all Completed Permanent ECS</t>
  </si>
  <si>
    <t xml:space="preserve">Completed Permanent Evacuation Center
</t>
  </si>
  <si>
    <t>Archives of all DROMIC Reporting since 2014</t>
  </si>
  <si>
    <t xml:space="preserve">The DSWD, as Vice-Chair for Disaster Response of the NDRRMC, enjoins its Central Office employees to be part of its Quick Response Teams (QRTs) in order to maximize skill sets and trainings that may be utilized in carrying out an effective, prompt, and compassionate Disaster Response.  Below is the link for one to register:
</t>
  </si>
  <si>
    <t>IM-TWG</t>
  </si>
  <si>
    <t>https://dromic.dswd.gov.ph/r3sp0nd3</t>
  </si>
  <si>
    <t>CAFOD</t>
  </si>
  <si>
    <t>DSWD/ OCD /NDRRMC</t>
  </si>
  <si>
    <t xml:space="preserve">The National Disaster Response Plans (NDRP) is the Government of the Philippines’ “multi-hazard” response plan.  The Department of Social Welfare and Development (DSWD), together with the Office of Civil Defense (OCD), and in consultation with National Disaster Risk Reduction and Management Council (NDRRMC) member agencies developed and formulated the NDRP. </t>
  </si>
  <si>
    <t>NDRP</t>
  </si>
  <si>
    <t>http://dromic.dswd.gov.ph/rett/</t>
  </si>
  <si>
    <t>The DSWD Rapid Emergency Telecommunications Team (RETT) is the rapid deployment team equipped with ICT resources organized to address the communications, electronics, and information needs of disaster managers and affected population in a disaster-stricken area. RETT provides emergency telecommunications support on the ground for command and control and communication relief to victims.</t>
  </si>
  <si>
    <t>RETT</t>
  </si>
  <si>
    <r>
      <t>The Comprehensive Intervention Against Gender-based Violence (CIAGV) is a project which guides service providers in understanding the issue, provides a holistic framework around three components namely </t>
    </r>
    <r>
      <rPr>
        <i/>
        <sz val="11"/>
        <rFont val="Calibri"/>
        <family val="2"/>
        <scheme val="minor"/>
      </rPr>
      <t>Prevention, Response and Reintegration</t>
    </r>
    <r>
      <rPr>
        <sz val="11"/>
        <rFont val="Calibri"/>
        <family val="2"/>
        <scheme val="minor"/>
      </rPr>
      <t>, and presents necessary activities in addressing GBV in their locality. CIAGV is applicable in normal times and in emergencies/crisis/disaster.</t>
    </r>
  </si>
  <si>
    <t>SLP - National Program Management Office (NPMO)</t>
  </si>
  <si>
    <t>https://www.dswd.gov.ph/issuances/MCs/MC_2018-024.pdf</t>
  </si>
  <si>
    <t>.docx; .pdf</t>
  </si>
  <si>
    <t xml:space="preserve">The memorandum circular intends to add provisions particularly on the process for the provision of SCF to groups/organizations/associations during the recovery and rehabilitation phases after disaster. </t>
  </si>
  <si>
    <t>MC No. 24 Series of 2018: Addendum to MC NO. 11 S. 2018 Special Guidelines on the Provision of Seed Capital Fund (SCF) to the Internally Displaced Persons (IDPs) or Persons Displaced by Disaster due to Armed Conflicts or Any Forms of Disaster and Further Ammended by MC NO. 15 S. 2018</t>
  </si>
  <si>
    <t>Department of Social Welfare and Development - Sustainable Livelihood Program</t>
  </si>
  <si>
    <t>https://www.dswd.gov.ph/issuances/MCs/MC_2018-018.pdf</t>
  </si>
  <si>
    <t xml:space="preserve">Addendum to MC No. 12 S. 2018 </t>
  </si>
  <si>
    <t>MC No. 18 Series of 2018: Addendum to MC NO. 12 S. 2018 Dated 26 June 2018 RE: Implementation of the Sustainable Livelihood Program</t>
  </si>
  <si>
    <t>https://www.dswd.gov.ph/issuances/MCs/MC_2018-015.pdf</t>
  </si>
  <si>
    <t>Amended items 3.b and 5.d under Section VIII of MC 11, s. 2018</t>
  </si>
  <si>
    <t>MC No. 15 Series of 2018: Ammendment to MC NO. 11 Series of 2018 “Special Guidelines on the Provision of Seed Capital Fund (SCF) to the Internally Displaced Persons (IDPs) or Persons Displaced by Disaster due to Armed Conflicts or Any Forms of Disaster"</t>
  </si>
  <si>
    <t>https://www.dswd.gov.ph/issuances/MCs/MC_2018-014.pdf</t>
  </si>
  <si>
    <t>This special guideline aims to provide the DSWD Field Offices, being direct service providers, the specific procedures in responding to the needs of individuals who are seeking livelihood assistance or those individuals that are being referred by institutions or other individuals to DSWD, in particular, the SLP.</t>
  </si>
  <si>
    <t>MC No. 14 Series of 2018: Special Guidelines on the Provision of Livelihood Assistance to Individual Referrals and Walk-In Clients Under the Sustainable Livelihood Program</t>
  </si>
  <si>
    <t>https://www.dswd.gov.ph/issuances/MCs/MC_2018-012.pdf</t>
  </si>
  <si>
    <t>This document is a guide to all SLP-RPMOs, municipal, provincial, and regional Project Development Officers that details the implementing procedures for each stages of the program.</t>
  </si>
  <si>
    <t>MC No. 12 Series of 2018: Implementation of the Sustainable Livelihood Program</t>
  </si>
  <si>
    <t>This guideline aims to provide guidance to the project implementers to ensure that the purpose of the provision of Seed Capital Fund is achieved that will support the establishment, recovery and rehabilitation of the livelihoods of the IDPs or Persons Displaced by Disaster for them to start and continue their economic activities upon resettlement in their original homes, relocation in identified sites or permanent migration in other municipalities outside the affected localities of any armed conflict or other forms of disasters.</t>
  </si>
  <si>
    <t>MC No. 11 Series of 2018: Special Guideliens on the Provision of Seed Capital Fund (SCF) to the Internally Displaced Persons (IDPs) or Persons Displaced by Disaster Due to Armed Conflicts or any Forms of Disaster</t>
  </si>
  <si>
    <t>https://www.dswd.gov.ph/issuances/MCs/MC_2018-009.pdf</t>
  </si>
  <si>
    <t>This special guideline aims to provide guidance on the process of identification of eligible recipients and the over-all management of the processing and monitoring of livelihood assistance to the families/individuals affected by the closure of Boracay Island.</t>
  </si>
  <si>
    <t>MC No. 09 Series of 2018: Special Guidelines on the Provision of Livelihood Assistance to the Families / Individuals Affected by the Closure of Boracay Island</t>
  </si>
  <si>
    <t>SLP-Capability Building Unit (CBU)</t>
  </si>
  <si>
    <t>SLP -Regional Operations Monitoring Division (ROMD)</t>
  </si>
  <si>
    <t>.docx</t>
  </si>
  <si>
    <t>The file describes the summary of agreements during the discussion of the workshop</t>
  </si>
  <si>
    <t>Orientation on MC 11 Cum 2018 Review and 2019 Planning</t>
  </si>
  <si>
    <t>Slp 2018 RPC Conference</t>
  </si>
  <si>
    <t>Slp 2018 Provincial Coordinator's Conference</t>
  </si>
  <si>
    <t>SLP- Planning and Policy Development Unit (PPDU)</t>
  </si>
  <si>
    <t>National Mid-Year Performance Evaluation Workshop</t>
  </si>
  <si>
    <t>Consultation Writeshop on the Development of Finance and M&amp;E Sub-manuals</t>
  </si>
  <si>
    <t>Summary of Agreements for the 
SLP Year Starter Planning Workshop for 2018 Implementation</t>
  </si>
  <si>
    <t>Summary of Agreements for the 
SLP NPMO Year Starter Planning Workshop for 2018 Implementation</t>
  </si>
  <si>
    <t>SLP-Partnership Building Unit (PBU)</t>
  </si>
  <si>
    <t>SLP - NPMO Records/ Archive</t>
  </si>
  <si>
    <t>Full documentation and summary of agreements and overall evaluation of the forum conducted for the potential partnership building with National Government Agencies (NGA)</t>
  </si>
  <si>
    <t>Executive Summary Report on Sustainable Livelihood Program Partnership Forum 2017 for Program Complementation and Presentation of the Revised Sustainable Livelihood Program of the Department</t>
  </si>
  <si>
    <t>Full documentation and summary of agreements, learnings, and overall evaluation of the LDI conducted for the regional partnership officers</t>
  </si>
  <si>
    <t>Executive Summary Report on Learning and Development Intervention on Effective Partnership Development and Specialized Competency Building for Government Sector Partnership Officers (GSPOs) and Private Sector Partnership Officers (PSPOs)</t>
  </si>
  <si>
    <t>Every 10th of the month</t>
  </si>
  <si>
    <t>SLP-Benefiiary Verification Monitoring Unit (BVMU)</t>
  </si>
  <si>
    <t>DSWD SLP-Regional Program Management Office (RPMO)</t>
  </si>
  <si>
    <t>https://livelihood.dswd.gov.ph/downloads/2</t>
  </si>
  <si>
    <t>.xlsx; .pdf</t>
  </si>
  <si>
    <t xml:space="preserve">Consolidated raw data of infrastructure projects implemented by the program from CY 2012-2018. </t>
  </si>
  <si>
    <t>List of SLP Infrastracture Projects</t>
  </si>
  <si>
    <t>Every 25th of the month</t>
  </si>
  <si>
    <t>Not yet published; SLP -NPMO</t>
  </si>
  <si>
    <t>Descriptive statistics showing the number of monitored SLP Participants and Projects served under miccroenterprise Development Track and Employment Facilitation Track</t>
  </si>
  <si>
    <t>Monitoring Accomplishment Report</t>
  </si>
  <si>
    <t>Descriptive statistics on the profiles of SLP Beneficiaries, Associations and Projects.</t>
  </si>
  <si>
    <t>Beneficiary, Association and Project Profiling-Descriptive Statistics-Output Level Result</t>
  </si>
  <si>
    <t xml:space="preserve">Descriptive statistics showing the number of  the SLP served participants and households provided with program interventions  and program tracks. </t>
  </si>
  <si>
    <t>SLP Physical Accomplishment Report</t>
  </si>
  <si>
    <t>.xlsx</t>
  </si>
  <si>
    <t>Consolidated raw data of the final assessment result for the individuals and SLP Associations being monitored and assessed. It provides a basic information of the SLPA, the microenterprise projects managed by the SLPA members, its financial position, and the issues and challenges faced during the two-year monitoring period.</t>
  </si>
  <si>
    <t>Final Assessment Report Database</t>
  </si>
  <si>
    <t xml:space="preserve">Consolidated raw data of the assessment result for organizations. It has records of the information about the development of SLPA operations in the past six-month period with corresponding recommendations. </t>
  </si>
  <si>
    <t>Organization Assessment Tool Database</t>
  </si>
  <si>
    <t>Consolidated raw data of the assessment result for microenterprises. It records the status of microenterprises and the progress of the associations in three categories: highly profitable or self-governing, must be revisited, and needs immediate intervention.</t>
  </si>
  <si>
    <t>MD Project Assessment Database</t>
  </si>
  <si>
    <t>Consolidated raw data of served participants being monitored by the program that records the status of the employment such as occupation, name of employer, employment status, nature of employment, start and date of employment, wage, and allowance, etc. in the past three months</t>
  </si>
  <si>
    <t>Monitoring Tool 2B Database</t>
  </si>
  <si>
    <t>Consolidated raw data of served participants being monitore by the program that records the status of the microenterprise such as the income, expenses, assets and general business operations of microenterprise projects, etc. for the past three months.</t>
  </si>
  <si>
    <t>Monitoring Tool 2A Database</t>
  </si>
  <si>
    <t xml:space="preserve">Consolidated raw data of SLP served participants provided with program interventions which resulted to program tracks. 
</t>
  </si>
  <si>
    <t>Offline Baseline Database</t>
  </si>
  <si>
    <t xml:space="preserve">DSWD </t>
  </si>
  <si>
    <t>SWATO</t>
  </si>
  <si>
    <t>Agency Abbreviation</t>
  </si>
  <si>
    <t>2018-Q4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</si>
</sst>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quot;/&quot;d&quot;/&quot;yy"/>
    <numFmt numFmtId="165" formatCode="h&quot;:&quot;mm&quot; &quot;AM/PM"/>
    <numFmt numFmtId="166" formatCode="[$-409]h:mm\ AM/PM;@"/>
    <numFmt numFmtId="167" formatCode="mmmm\ d\,\ yyyy"/>
    <numFmt numFmtId="168" formatCode="mmm\.\ d\,\ yyyy"/>
    <numFmt numFmtId="169" formatCode="mmm\.\ dd\,\ yyyy"/>
  </numFmts>
  <fonts count="26" x14ac:knownFonts="1">
    <font>
      <sz val="11"/>
      <color theme="1"/>
      <name val="Calibri"/>
      <family val="2"/>
      <scheme val="minor"/>
    </font>
    <font>
      <sz val="11"/>
      <name val="Calibri"/>
      <family val="2"/>
    </font>
    <font>
      <sz val="9"/>
      <color indexed="81"/>
      <name val="Tahoma"/>
      <family val="2"/>
    </font>
    <font>
      <b/>
      <sz val="9"/>
      <color indexed="81"/>
      <name val="Tahoma"/>
      <family val="2"/>
    </font>
    <font>
      <u/>
      <sz val="11"/>
      <color theme="10"/>
      <name val="Calibri"/>
      <family val="2"/>
      <scheme val="minor"/>
    </font>
    <font>
      <sz val="11"/>
      <name val="Calibri"/>
      <family val="2"/>
      <scheme val="minor"/>
    </font>
    <font>
      <b/>
      <sz val="11"/>
      <name val="Calibri"/>
      <family val="2"/>
      <scheme val="minor"/>
    </font>
    <font>
      <sz val="11"/>
      <name val="Calibri"/>
      <family val="2"/>
    </font>
    <font>
      <b/>
      <sz val="9.5"/>
      <name val="Calibri"/>
      <family val="2"/>
      <scheme val="minor"/>
    </font>
    <font>
      <sz val="10"/>
      <name val="Arial"/>
      <family val="2"/>
    </font>
    <font>
      <sz val="11"/>
      <color theme="0"/>
      <name val="Calibri"/>
      <family val="2"/>
      <scheme val="minor"/>
    </font>
    <font>
      <b/>
      <sz val="11"/>
      <name val="Calibri"/>
      <family val="2"/>
    </font>
    <font>
      <b/>
      <sz val="14"/>
      <name val="Calibri"/>
      <family val="2"/>
      <scheme val="minor"/>
    </font>
    <font>
      <u/>
      <sz val="11"/>
      <name val="Calibri"/>
      <family val="2"/>
      <scheme val="minor"/>
    </font>
    <font>
      <sz val="11"/>
      <name val="Arial"/>
      <family val="2"/>
    </font>
    <font>
      <b/>
      <sz val="16"/>
      <name val="Calibri"/>
      <family val="2"/>
      <scheme val="minor"/>
    </font>
    <font>
      <b/>
      <sz val="11"/>
      <color theme="0"/>
      <name val="Calibri"/>
      <family val="2"/>
      <scheme val="minor"/>
    </font>
    <font>
      <b/>
      <sz val="11"/>
      <color theme="1"/>
      <name val="Calibri"/>
      <family val="2"/>
      <scheme val="minor"/>
    </font>
    <font>
      <sz val="11"/>
      <color rgb="FF000000"/>
      <name val="Calibri"/>
      <family val="2"/>
    </font>
    <font>
      <b/>
      <sz val="14"/>
      <color theme="0"/>
      <name val="Calibri"/>
      <family val="2"/>
      <scheme val="minor"/>
    </font>
    <font>
      <sz val="11"/>
      <color rgb="FF000000"/>
      <name val="Calibri"/>
      <family val="2"/>
      <scheme val="minor"/>
    </font>
    <font>
      <u/>
      <sz val="11"/>
      <color theme="1"/>
      <name val="Calibri"/>
      <family val="2"/>
      <scheme val="minor"/>
    </font>
    <font>
      <i/>
      <sz val="11"/>
      <name val="Calibri"/>
      <family val="2"/>
      <scheme val="minor"/>
    </font>
    <font>
      <sz val="11"/>
      <color rgb="FF0D0D0D"/>
      <name val="Calibri"/>
      <family val="2"/>
      <scheme val="minor"/>
    </font>
    <font>
      <b/>
      <sz val="8"/>
      <color indexed="81"/>
      <name val="Tahoma"/>
      <family val="2"/>
    </font>
    <font>
      <sz val="8"/>
      <color indexed="81"/>
      <name val="Tahoma"/>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bgColor rgb="FFFFFFFF"/>
      </patternFill>
    </fill>
    <fill>
      <patternFill patternType="solid">
        <fgColor theme="0"/>
        <bgColor rgb="FF92D050"/>
      </patternFill>
    </fill>
    <fill>
      <patternFill patternType="solid">
        <fgColor theme="0"/>
        <bgColor rgb="FFF3F3F3"/>
      </patternFill>
    </fill>
    <fill>
      <patternFill patternType="solid">
        <fgColor theme="0"/>
        <bgColor rgb="FFBDBDBD"/>
      </patternFill>
    </fill>
    <fill>
      <patternFill patternType="solid">
        <fgColor theme="0"/>
        <bgColor rgb="FF548DD4"/>
      </patternFill>
    </fill>
    <fill>
      <patternFill patternType="solid">
        <fgColor rgb="FFC0000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xf numFmtId="0" fontId="18" fillId="0" borderId="0"/>
  </cellStyleXfs>
  <cellXfs count="218">
    <xf numFmtId="0" fontId="0" fillId="0" borderId="0" xfId="0"/>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xf numFmtId="0" fontId="5" fillId="2" borderId="0" xfId="0" applyFont="1" applyFill="1" applyBorder="1"/>
    <xf numFmtId="0" fontId="5" fillId="2" borderId="0" xfId="0" applyFont="1" applyFill="1" applyAlignment="1">
      <alignment horizontal="center" vertical="center" wrapText="1"/>
    </xf>
    <xf numFmtId="0" fontId="5" fillId="2" borderId="1" xfId="0" applyFont="1" applyFill="1" applyBorder="1" applyAlignment="1">
      <alignment horizontal="center" vertical="center"/>
    </xf>
    <xf numFmtId="15" fontId="5" fillId="2" borderId="1" xfId="0" applyNumberFormat="1" applyFont="1" applyFill="1" applyBorder="1" applyAlignment="1">
      <alignment horizontal="center" vertical="center"/>
    </xf>
    <xf numFmtId="0" fontId="5" fillId="2" borderId="0" xfId="0" applyFont="1" applyFill="1" applyAlignment="1">
      <alignment wrapText="1"/>
    </xf>
    <xf numFmtId="0" fontId="5" fillId="2" borderId="1" xfId="1" applyFont="1" applyFill="1" applyBorder="1" applyAlignment="1">
      <alignment horizontal="center" vertical="center" wrapText="1"/>
    </xf>
    <xf numFmtId="0" fontId="5" fillId="2" borderId="1" xfId="0" quotePrefix="1" applyFont="1" applyFill="1" applyBorder="1" applyAlignment="1">
      <alignment horizontal="center" vertical="center"/>
    </xf>
    <xf numFmtId="0" fontId="1" fillId="2" borderId="1" xfId="0" applyFont="1" applyFill="1" applyBorder="1" applyAlignment="1">
      <alignment horizontal="center" vertical="center" wrapText="1"/>
    </xf>
    <xf numFmtId="0" fontId="6" fillId="2" borderId="0" xfId="0" applyFont="1" applyFill="1" applyAlignment="1">
      <alignment horizontal="center" vertical="center"/>
    </xf>
    <xf numFmtId="0" fontId="5" fillId="2" borderId="0" xfId="0" applyFont="1" applyFill="1" applyAlignment="1">
      <alignment horizontal="center" vertical="center"/>
    </xf>
    <xf numFmtId="18" fontId="5" fillId="2" borderId="1" xfId="0" applyNumberFormat="1" applyFont="1" applyFill="1" applyBorder="1" applyAlignment="1">
      <alignment horizontal="center" vertical="center"/>
    </xf>
    <xf numFmtId="15" fontId="5" fillId="2" borderId="1" xfId="0" quotePrefix="1" applyNumberFormat="1" applyFont="1" applyFill="1" applyBorder="1" applyAlignment="1">
      <alignment horizontal="center" vertical="center"/>
    </xf>
    <xf numFmtId="0" fontId="6" fillId="2" borderId="0" xfId="0" applyFont="1" applyFill="1"/>
    <xf numFmtId="0" fontId="12" fillId="2" borderId="1" xfId="0" applyFont="1" applyFill="1" applyBorder="1" applyAlignment="1">
      <alignment horizontal="center" vertical="center"/>
    </xf>
    <xf numFmtId="0" fontId="5" fillId="2" borderId="1" xfId="0" applyFont="1" applyFill="1" applyBorder="1"/>
    <xf numFmtId="0" fontId="5" fillId="2" borderId="1" xfId="0" applyFont="1" applyFill="1" applyBorder="1" applyAlignment="1">
      <alignment vertical="center"/>
    </xf>
    <xf numFmtId="15" fontId="5" fillId="2" borderId="1" xfId="0" applyNumberFormat="1" applyFont="1" applyFill="1" applyBorder="1" applyAlignment="1">
      <alignment vertical="center" wrapText="1"/>
    </xf>
    <xf numFmtId="15" fontId="5" fillId="2" borderId="1" xfId="0" applyNumberFormat="1" applyFont="1" applyFill="1" applyBorder="1" applyAlignment="1">
      <alignment vertical="center"/>
    </xf>
    <xf numFmtId="15" fontId="5" fillId="2" borderId="1" xfId="0" quotePrefix="1" applyNumberFormat="1" applyFont="1" applyFill="1" applyBorder="1" applyAlignment="1">
      <alignment vertical="center"/>
    </xf>
    <xf numFmtId="15"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14" fontId="5" fillId="2" borderId="1" xfId="0" applyNumberFormat="1" applyFont="1" applyFill="1" applyBorder="1" applyAlignment="1">
      <alignment horizontal="center" vertical="center" wrapText="1"/>
    </xf>
    <xf numFmtId="18" fontId="5" fillId="2" borderId="1"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9" fontId="9" fillId="2" borderId="1" xfId="0" applyNumberFormat="1" applyFont="1" applyFill="1" applyBorder="1" applyAlignment="1">
      <alignment horizontal="center" vertical="center" wrapText="1"/>
    </xf>
    <xf numFmtId="0" fontId="5" fillId="2" borderId="1" xfId="0" quotePrefix="1"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9" fillId="2" borderId="1"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xf>
    <xf numFmtId="0" fontId="6" fillId="2" borderId="2" xfId="0" quotePrefix="1" applyFont="1" applyFill="1" applyBorder="1" applyAlignment="1">
      <alignment horizontal="center" vertical="center" wrapText="1"/>
    </xf>
    <xf numFmtId="0" fontId="10" fillId="2" borderId="1" xfId="0" applyFont="1" applyFill="1" applyBorder="1" applyAlignment="1">
      <alignment horizontal="center" vertical="center"/>
    </xf>
    <xf numFmtId="14" fontId="5" fillId="2" borderId="1" xfId="0" quotePrefix="1"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49" fontId="5" fillId="2" borderId="1" xfId="0" quotePrefix="1" applyNumberFormat="1" applyFont="1" applyFill="1" applyBorder="1" applyAlignment="1">
      <alignment horizontal="center" vertical="center" wrapText="1"/>
    </xf>
    <xf numFmtId="18" fontId="9" fillId="2" borderId="1" xfId="0" quotePrefix="1" applyNumberFormat="1" applyFont="1" applyFill="1" applyBorder="1" applyAlignment="1">
      <alignment horizontal="center" vertical="center" wrapText="1"/>
    </xf>
    <xf numFmtId="20" fontId="5" fillId="2" borderId="1"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14" fontId="5" fillId="2" borderId="1" xfId="0" quotePrefix="1" applyNumberFormat="1" applyFont="1" applyFill="1" applyBorder="1" applyAlignment="1">
      <alignment horizontal="center" vertical="center" wrapText="1"/>
    </xf>
    <xf numFmtId="14" fontId="14" fillId="2" borderId="1" xfId="0" quotePrefix="1" applyNumberFormat="1" applyFont="1" applyFill="1" applyBorder="1" applyAlignment="1">
      <alignment vertical="center" wrapText="1"/>
    </xf>
    <xf numFmtId="14" fontId="5" fillId="2" borderId="1" xfId="0" quotePrefix="1" applyNumberFormat="1" applyFont="1" applyFill="1" applyBorder="1" applyAlignment="1">
      <alignmen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7" fontId="5" fillId="2" borderId="1" xfId="0" applyNumberFormat="1" applyFont="1" applyFill="1" applyBorder="1" applyAlignment="1">
      <alignment horizontal="center" vertical="center"/>
    </xf>
    <xf numFmtId="0" fontId="13" fillId="2" borderId="1" xfId="1" applyFont="1" applyFill="1" applyBorder="1" applyAlignment="1">
      <alignment horizontal="center" vertical="center" wrapText="1"/>
    </xf>
    <xf numFmtId="0" fontId="12" fillId="2" borderId="1" xfId="0"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3" xfId="0" applyFont="1" applyFill="1" applyBorder="1" applyAlignment="1">
      <alignment horizontal="right" vertical="center" wrapText="1"/>
    </xf>
    <xf numFmtId="0" fontId="11" fillId="2" borderId="6" xfId="0" applyFont="1" applyFill="1" applyBorder="1" applyAlignment="1">
      <alignment horizontal="right"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xf numFmtId="0" fontId="7" fillId="2"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0" fillId="0" borderId="1" xfId="0" applyFont="1" applyFill="1" applyBorder="1" applyAlignment="1">
      <alignment horizontal="center" vertical="center"/>
    </xf>
    <xf numFmtId="0" fontId="5" fillId="0" borderId="1" xfId="0" applyFont="1" applyFill="1" applyBorder="1"/>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14" fontId="1" fillId="5" borderId="11" xfId="2" applyNumberFormat="1" applyFont="1" applyFill="1" applyBorder="1" applyAlignment="1">
      <alignment horizontal="center" vertical="center" wrapText="1"/>
    </xf>
    <xf numFmtId="0" fontId="1" fillId="5" borderId="11" xfId="2" applyFont="1" applyFill="1" applyBorder="1" applyAlignment="1">
      <alignment horizontal="center" vertical="center" wrapText="1"/>
    </xf>
    <xf numFmtId="0" fontId="1" fillId="5" borderId="12" xfId="2" applyFont="1" applyFill="1" applyBorder="1"/>
    <xf numFmtId="0" fontId="1" fillId="5" borderId="13" xfId="2" applyFont="1" applyFill="1" applyBorder="1" applyAlignment="1">
      <alignment horizontal="center" vertical="center"/>
    </xf>
    <xf numFmtId="168" fontId="1" fillId="7" borderId="13" xfId="2" applyNumberFormat="1" applyFont="1" applyFill="1" applyBorder="1" applyAlignment="1">
      <alignment horizontal="center" vertical="center"/>
    </xf>
    <xf numFmtId="0" fontId="1" fillId="7" borderId="11" xfId="2" applyFont="1" applyFill="1" applyBorder="1" applyAlignment="1">
      <alignment horizontal="center" vertical="center" wrapText="1"/>
    </xf>
    <xf numFmtId="0" fontId="1" fillId="5" borderId="0" xfId="2" applyFont="1" applyFill="1" applyBorder="1" applyAlignment="1">
      <alignment horizontal="center" vertical="center"/>
    </xf>
    <xf numFmtId="0" fontId="1" fillId="5" borderId="11" xfId="2" applyFont="1" applyFill="1" applyBorder="1" applyAlignment="1">
      <alignment horizontal="center" vertical="center"/>
    </xf>
    <xf numFmtId="169" fontId="1" fillId="6" borderId="11" xfId="2" applyNumberFormat="1" applyFont="1" applyFill="1" applyBorder="1" applyAlignment="1">
      <alignment horizontal="center" vertical="center"/>
    </xf>
    <xf numFmtId="14" fontId="1" fillId="7" borderId="11" xfId="2" applyNumberFormat="1" applyFont="1" applyFill="1" applyBorder="1" applyAlignment="1">
      <alignment horizontal="center" vertical="center" wrapText="1"/>
    </xf>
    <xf numFmtId="0" fontId="1" fillId="7" borderId="11" xfId="2" applyFont="1" applyFill="1" applyBorder="1" applyAlignment="1">
      <alignment horizontal="center" vertical="center"/>
    </xf>
    <xf numFmtId="168" fontId="1" fillId="7" borderId="11" xfId="2" applyNumberFormat="1" applyFont="1" applyFill="1" applyBorder="1" applyAlignment="1">
      <alignment horizontal="center" vertical="center"/>
    </xf>
    <xf numFmtId="0" fontId="1" fillId="2" borderId="0" xfId="2" applyFont="1" applyFill="1" applyAlignment="1">
      <alignment vertical="center"/>
    </xf>
    <xf numFmtId="168" fontId="1" fillId="5" borderId="11" xfId="2" applyNumberFormat="1" applyFont="1" applyFill="1" applyBorder="1" applyAlignment="1">
      <alignment horizontal="center" vertical="center"/>
    </xf>
    <xf numFmtId="0" fontId="1" fillId="7" borderId="12" xfId="2" applyFont="1" applyFill="1" applyBorder="1"/>
    <xf numFmtId="0" fontId="1" fillId="7" borderId="13" xfId="2" applyFont="1" applyFill="1" applyBorder="1" applyAlignment="1">
      <alignment horizontal="center" vertical="center"/>
    </xf>
    <xf numFmtId="168" fontId="1" fillId="6" borderId="11" xfId="2" applyNumberFormat="1" applyFont="1" applyFill="1" applyBorder="1" applyAlignment="1">
      <alignment horizontal="center" vertical="center"/>
    </xf>
    <xf numFmtId="0" fontId="1" fillId="6" borderId="11" xfId="2" applyFont="1" applyFill="1" applyBorder="1" applyAlignment="1">
      <alignment horizontal="center" vertical="center"/>
    </xf>
    <xf numFmtId="0" fontId="1" fillId="7" borderId="11" xfId="2" applyFont="1" applyFill="1" applyBorder="1" applyAlignment="1">
      <alignment vertical="center"/>
    </xf>
    <xf numFmtId="0" fontId="1" fillId="5" borderId="11" xfId="2" applyFont="1" applyFill="1" applyBorder="1" applyAlignment="1">
      <alignment vertical="center"/>
    </xf>
    <xf numFmtId="169" fontId="1" fillId="7" borderId="11" xfId="2" applyNumberFormat="1" applyFont="1" applyFill="1" applyBorder="1" applyAlignment="1">
      <alignment horizontal="center" vertical="center"/>
    </xf>
    <xf numFmtId="15" fontId="1" fillId="5" borderId="11" xfId="2" applyNumberFormat="1" applyFont="1" applyFill="1" applyBorder="1" applyAlignment="1">
      <alignment horizontal="center" vertical="center"/>
    </xf>
    <xf numFmtId="14" fontId="1" fillId="8" borderId="11" xfId="2" applyNumberFormat="1" applyFont="1" applyFill="1" applyBorder="1" applyAlignment="1">
      <alignment horizontal="center" vertical="center" wrapText="1"/>
    </xf>
    <xf numFmtId="0" fontId="1" fillId="8" borderId="11" xfId="2" applyFont="1" applyFill="1" applyBorder="1" applyAlignment="1">
      <alignment horizontal="center" vertical="center" wrapText="1"/>
    </xf>
    <xf numFmtId="0" fontId="1" fillId="8" borderId="11" xfId="2" applyFont="1" applyFill="1" applyBorder="1" applyAlignment="1">
      <alignment horizontal="center" vertical="center"/>
    </xf>
    <xf numFmtId="0" fontId="11" fillId="5" borderId="11" xfId="2" applyFont="1" applyFill="1" applyBorder="1" applyAlignment="1">
      <alignment horizontal="center" vertical="center" wrapText="1"/>
    </xf>
    <xf numFmtId="0" fontId="1" fillId="5" borderId="11" xfId="2" quotePrefix="1" applyFont="1" applyFill="1" applyBorder="1" applyAlignment="1">
      <alignment horizontal="center" vertical="center" wrapText="1"/>
    </xf>
    <xf numFmtId="0" fontId="1" fillId="5" borderId="12" xfId="2" applyFont="1" applyFill="1" applyBorder="1" applyAlignment="1">
      <alignment horizontal="center" vertical="center" wrapText="1"/>
    </xf>
    <xf numFmtId="14" fontId="1" fillId="2" borderId="11" xfId="2" applyNumberFormat="1" applyFont="1" applyFill="1" applyBorder="1" applyAlignment="1">
      <alignment horizontal="center" vertical="center" wrapText="1"/>
    </xf>
    <xf numFmtId="0" fontId="1" fillId="2" borderId="11" xfId="2" applyFont="1" applyFill="1" applyBorder="1" applyAlignment="1">
      <alignment horizontal="center" vertical="center" wrapText="1"/>
    </xf>
    <xf numFmtId="0" fontId="1" fillId="5" borderId="11" xfId="2" applyFont="1" applyFill="1" applyBorder="1" applyAlignment="1">
      <alignment horizontal="center" vertical="top" wrapText="1"/>
    </xf>
    <xf numFmtId="0" fontId="1" fillId="2" borderId="12" xfId="2" applyFont="1" applyFill="1" applyBorder="1"/>
    <xf numFmtId="0" fontId="1" fillId="9" borderId="11" xfId="2" applyFont="1" applyFill="1" applyBorder="1" applyAlignment="1">
      <alignment horizontal="center" vertical="center" wrapText="1"/>
    </xf>
    <xf numFmtId="0" fontId="16" fillId="10" borderId="0" xfId="0" applyFont="1" applyFill="1" applyAlignment="1">
      <alignment horizontal="center" vertical="center"/>
    </xf>
    <xf numFmtId="0" fontId="6" fillId="3" borderId="2" xfId="0" applyFont="1" applyFill="1" applyBorder="1" applyAlignment="1">
      <alignment horizontal="left"/>
    </xf>
    <xf numFmtId="0" fontId="6" fillId="3" borderId="6" xfId="0" applyFont="1" applyFill="1" applyBorder="1" applyAlignment="1">
      <alignment horizontal="left"/>
    </xf>
    <xf numFmtId="0" fontId="6" fillId="3" borderId="3" xfId="0" applyFont="1" applyFill="1" applyBorder="1" applyAlignment="1">
      <alignment horizontal="left"/>
    </xf>
    <xf numFmtId="0" fontId="6" fillId="11" borderId="1" xfId="0" applyFont="1" applyFill="1" applyBorder="1" applyAlignment="1">
      <alignment horizontal="center" vertical="center"/>
    </xf>
    <xf numFmtId="0" fontId="11" fillId="2" borderId="2" xfId="0" applyFont="1" applyFill="1" applyBorder="1" applyAlignment="1">
      <alignment vertical="center" wrapText="1"/>
    </xf>
    <xf numFmtId="0" fontId="11" fillId="2" borderId="6" xfId="0" applyFont="1" applyFill="1" applyBorder="1" applyAlignment="1">
      <alignment vertical="center" wrapText="1"/>
    </xf>
    <xf numFmtId="0" fontId="11" fillId="2" borderId="3" xfId="0" applyFont="1" applyFill="1" applyBorder="1" applyAlignment="1">
      <alignment vertical="center" wrapText="1"/>
    </xf>
    <xf numFmtId="2" fontId="6" fillId="2" borderId="1" xfId="0" applyNumberFormat="1" applyFont="1" applyFill="1" applyBorder="1" applyAlignment="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vertical="center" wrapText="1"/>
    </xf>
    <xf numFmtId="0" fontId="0" fillId="0" borderId="8" xfId="0" applyFont="1" applyFill="1" applyBorder="1" applyAlignment="1">
      <alignment vertical="center"/>
    </xf>
    <xf numFmtId="0" fontId="0" fillId="0" borderId="1" xfId="0" applyFont="1" applyBorder="1" applyAlignment="1"/>
    <xf numFmtId="0" fontId="0" fillId="0" borderId="1" xfId="0" applyFont="1" applyBorder="1" applyAlignment="1">
      <alignment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1" xfId="1" applyFont="1" applyBorder="1" applyAlignment="1">
      <alignment vertical="top" wrapText="1"/>
    </xf>
    <xf numFmtId="0" fontId="0" fillId="0" borderId="1" xfId="1" applyFont="1" applyFill="1" applyBorder="1" applyAlignment="1">
      <alignment vertical="top" wrapText="1"/>
    </xf>
    <xf numFmtId="14" fontId="0" fillId="0" borderId="1" xfId="0" applyNumberFormat="1" applyFont="1" applyFill="1" applyBorder="1" applyAlignment="1">
      <alignment vertical="top" wrapText="1"/>
    </xf>
    <xf numFmtId="0" fontId="21" fillId="0" borderId="1" xfId="1" applyFont="1" applyFill="1" applyBorder="1" applyAlignment="1">
      <alignment vertical="top" wrapText="1"/>
    </xf>
    <xf numFmtId="15" fontId="0" fillId="0" borderId="1" xfId="0" applyNumberFormat="1" applyFont="1" applyBorder="1" applyAlignment="1">
      <alignment vertical="top" wrapText="1"/>
    </xf>
    <xf numFmtId="17" fontId="0" fillId="0" borderId="1" xfId="0" applyNumberFormat="1" applyFont="1" applyBorder="1" applyAlignment="1">
      <alignment vertical="center" wrapText="1"/>
    </xf>
    <xf numFmtId="15" fontId="0" fillId="0" borderId="1" xfId="0" applyNumberFormat="1" applyFont="1" applyBorder="1" applyAlignment="1">
      <alignment vertical="center" wrapText="1"/>
    </xf>
    <xf numFmtId="0" fontId="20" fillId="0" borderId="1" xfId="0" applyFont="1" applyFill="1" applyBorder="1" applyAlignment="1">
      <alignment vertical="center" wrapText="1"/>
    </xf>
    <xf numFmtId="0" fontId="0" fillId="0" borderId="1" xfId="0" applyFont="1" applyFill="1" applyBorder="1" applyAlignment="1">
      <alignment vertical="center" wrapText="1"/>
    </xf>
    <xf numFmtId="17" fontId="0" fillId="0" borderId="1" xfId="0" applyNumberFormat="1" applyFont="1" applyBorder="1" applyAlignment="1">
      <alignment vertical="center"/>
    </xf>
    <xf numFmtId="0" fontId="0" fillId="0" borderId="9" xfId="0" applyFont="1" applyBorder="1" applyAlignment="1">
      <alignment vertical="center" wrapText="1"/>
    </xf>
    <xf numFmtId="0" fontId="0" fillId="0" borderId="9" xfId="0" applyFont="1" applyBorder="1" applyAlignment="1">
      <alignment vertical="center"/>
    </xf>
    <xf numFmtId="0" fontId="0" fillId="0" borderId="0" xfId="0" applyFont="1" applyBorder="1" applyAlignment="1"/>
    <xf numFmtId="0" fontId="0" fillId="0" borderId="1" xfId="1" applyFont="1" applyBorder="1" applyAlignment="1">
      <alignment vertical="center" wrapText="1"/>
    </xf>
    <xf numFmtId="0" fontId="0" fillId="0" borderId="7" xfId="0" applyFont="1" applyBorder="1" applyAlignment="1">
      <alignment vertical="center" wrapText="1"/>
    </xf>
    <xf numFmtId="0" fontId="0" fillId="0" borderId="7" xfId="1" applyFont="1" applyBorder="1" applyAlignment="1">
      <alignment vertical="center" wrapText="1"/>
    </xf>
    <xf numFmtId="0" fontId="0" fillId="0" borderId="7" xfId="0" applyFont="1" applyFill="1" applyBorder="1" applyAlignment="1">
      <alignment vertical="center" wrapText="1"/>
    </xf>
    <xf numFmtId="0" fontId="0" fillId="0" borderId="0" xfId="0" applyFont="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top" wrapText="1"/>
    </xf>
    <xf numFmtId="0" fontId="5" fillId="0" borderId="1" xfId="1" applyFont="1" applyFill="1" applyBorder="1" applyAlignment="1" applyProtection="1">
      <alignment vertical="top" wrapText="1"/>
    </xf>
    <xf numFmtId="0" fontId="0" fillId="0" borderId="1" xfId="1" applyFont="1" applyFill="1" applyBorder="1" applyAlignment="1" applyProtection="1">
      <alignment vertical="top" wrapText="1"/>
    </xf>
    <xf numFmtId="15" fontId="5" fillId="0" borderId="1" xfId="0" applyNumberFormat="1" applyFont="1" applyFill="1" applyBorder="1" applyAlignment="1">
      <alignment vertical="top" wrapText="1"/>
    </xf>
    <xf numFmtId="0" fontId="5" fillId="0" borderId="1" xfId="0" applyFont="1" applyFill="1" applyBorder="1" applyAlignment="1">
      <alignment vertical="top"/>
    </xf>
    <xf numFmtId="15" fontId="0" fillId="0" borderId="1" xfId="0" applyNumberFormat="1" applyFont="1" applyFill="1" applyBorder="1" applyAlignment="1">
      <alignment vertical="top" wrapText="1"/>
    </xf>
    <xf numFmtId="0" fontId="5" fillId="0" borderId="1" xfId="0" applyFont="1" applyBorder="1" applyAlignment="1"/>
    <xf numFmtId="0" fontId="5" fillId="0" borderId="1" xfId="0" applyFont="1" applyBorder="1" applyAlignment="1">
      <alignment vertical="center"/>
    </xf>
    <xf numFmtId="0" fontId="5" fillId="0" borderId="1" xfId="0" applyFont="1" applyBorder="1" applyAlignment="1">
      <alignment vertical="center" wrapText="1"/>
    </xf>
    <xf numFmtId="0" fontId="20" fillId="0" borderId="1" xfId="0" applyFont="1" applyBorder="1" applyAlignment="1">
      <alignment vertical="center" wrapText="1"/>
    </xf>
    <xf numFmtId="0" fontId="5" fillId="0" borderId="1" xfId="0" applyFont="1" applyBorder="1" applyAlignment="1">
      <alignment wrapText="1"/>
    </xf>
    <xf numFmtId="0" fontId="23" fillId="0" borderId="1" xfId="0" applyFont="1" applyBorder="1" applyAlignment="1">
      <alignment vertical="center" wrapText="1"/>
    </xf>
    <xf numFmtId="167" fontId="5" fillId="0" borderId="1" xfId="0" applyNumberFormat="1" applyFont="1" applyBorder="1" applyAlignment="1">
      <alignment vertical="center"/>
    </xf>
    <xf numFmtId="0" fontId="0" fillId="0" borderId="0" xfId="0" applyFont="1" applyAlignment="1">
      <alignment vertical="top"/>
    </xf>
    <xf numFmtId="14" fontId="0" fillId="0" borderId="1" xfId="0" applyNumberFormat="1" applyFont="1" applyBorder="1" applyAlignment="1">
      <alignment vertical="center" wrapText="1"/>
    </xf>
    <xf numFmtId="17" fontId="0" fillId="0" borderId="1" xfId="0" applyNumberFormat="1" applyFont="1" applyBorder="1" applyAlignment="1">
      <alignment vertical="top" wrapText="1"/>
    </xf>
    <xf numFmtId="15" fontId="0" fillId="0" borderId="1" xfId="0" quotePrefix="1" applyNumberFormat="1" applyFont="1" applyBorder="1" applyAlignment="1">
      <alignment vertical="top" wrapText="1"/>
    </xf>
    <xf numFmtId="0" fontId="0" fillId="0" borderId="1" xfId="0" applyFont="1" applyBorder="1" applyAlignment="1">
      <alignment vertical="top"/>
    </xf>
    <xf numFmtId="17" fontId="0" fillId="0" borderId="1" xfId="0" quotePrefix="1" applyNumberFormat="1" applyFont="1" applyBorder="1" applyAlignment="1">
      <alignment vertical="top" wrapText="1"/>
    </xf>
    <xf numFmtId="0" fontId="17" fillId="0" borderId="1" xfId="0" applyFont="1" applyBorder="1" applyAlignment="1">
      <alignment vertical="center" wrapText="1"/>
    </xf>
    <xf numFmtId="0" fontId="0" fillId="0" borderId="1" xfId="0" applyFont="1" applyBorder="1" applyAlignment="1">
      <alignment vertical="center" wrapText="1"/>
    </xf>
    <xf numFmtId="0" fontId="0" fillId="0" borderId="7" xfId="0" applyFont="1" applyBorder="1" applyAlignment="1">
      <alignment vertical="center" wrapText="1"/>
    </xf>
    <xf numFmtId="0" fontId="0" fillId="0" borderId="9" xfId="0" applyFont="1" applyBorder="1" applyAlignment="1">
      <alignment vertical="center" wrapText="1"/>
    </xf>
    <xf numFmtId="0" fontId="0" fillId="0" borderId="8" xfId="0" applyFont="1" applyBorder="1" applyAlignment="1">
      <alignment vertical="center" wrapText="1"/>
    </xf>
    <xf numFmtId="14" fontId="0" fillId="0" borderId="1" xfId="0" applyNumberFormat="1" applyFont="1" applyBorder="1" applyAlignment="1">
      <alignment vertical="center" wrapText="1"/>
    </xf>
    <xf numFmtId="0" fontId="0" fillId="0" borderId="7"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3" xfId="0" applyFont="1" applyBorder="1" applyAlignment="1">
      <alignment vertical="center" wrapText="1"/>
    </xf>
    <xf numFmtId="0" fontId="0" fillId="0" borderId="2" xfId="0" applyFont="1" applyBorder="1" applyAlignment="1">
      <alignment vertical="center"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7" xfId="1" applyFont="1" applyBorder="1" applyAlignment="1">
      <alignment vertical="top" wrapText="1"/>
    </xf>
    <xf numFmtId="0" fontId="0" fillId="0" borderId="9" xfId="1" applyFont="1" applyBorder="1" applyAlignment="1">
      <alignment vertical="top" wrapText="1"/>
    </xf>
    <xf numFmtId="0" fontId="0" fillId="0" borderId="1" xfId="0" applyFont="1" applyBorder="1" applyAlignment="1">
      <alignment vertical="top" wrapText="1"/>
    </xf>
    <xf numFmtId="0" fontId="5" fillId="0" borderId="1" xfId="0" applyFont="1" applyFill="1" applyBorder="1" applyAlignment="1">
      <alignment vertical="top" wrapText="1"/>
    </xf>
    <xf numFmtId="15" fontId="5" fillId="2" borderId="1" xfId="0" applyNumberFormat="1" applyFont="1" applyFill="1" applyBorder="1" applyAlignment="1">
      <alignment horizontal="center" vertical="center"/>
    </xf>
    <xf numFmtId="15" fontId="5" fillId="2" borderId="1" xfId="0" quotePrefix="1" applyNumberFormat="1" applyFont="1" applyFill="1" applyBorder="1" applyAlignment="1">
      <alignment horizontal="center" vertical="center"/>
    </xf>
    <xf numFmtId="14" fontId="14" fillId="2" borderId="1" xfId="0" quotePrefix="1"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5" fontId="5" fillId="2" borderId="1" xfId="0" applyNumberFormat="1" applyFont="1" applyFill="1" applyBorder="1" applyAlignment="1">
      <alignment horizontal="center" vertical="center" wrapText="1"/>
    </xf>
    <xf numFmtId="0" fontId="15" fillId="2" borderId="1" xfId="0" applyFont="1" applyFill="1" applyBorder="1" applyAlignment="1">
      <alignment horizontal="center"/>
    </xf>
    <xf numFmtId="0" fontId="11" fillId="2" borderId="3" xfId="0" applyFont="1" applyFill="1" applyBorder="1" applyAlignment="1">
      <alignment horizontal="right" vertical="center" wrapText="1"/>
    </xf>
    <xf numFmtId="0" fontId="11" fillId="2" borderId="6" xfId="0" applyFont="1" applyFill="1" applyBorder="1" applyAlignment="1">
      <alignment horizontal="right" vertical="center" wrapText="1"/>
    </xf>
    <xf numFmtId="0" fontId="11" fillId="2" borderId="2" xfId="0" applyFont="1" applyFill="1" applyBorder="1" applyAlignment="1">
      <alignment horizontal="right" vertical="center" wrapText="1"/>
    </xf>
    <xf numFmtId="0" fontId="6" fillId="3" borderId="3" xfId="0" applyFont="1" applyFill="1" applyBorder="1" applyAlignment="1">
      <alignment horizontal="center"/>
    </xf>
    <xf numFmtId="0" fontId="6" fillId="3" borderId="6" xfId="0" applyFont="1" applyFill="1" applyBorder="1" applyAlignment="1">
      <alignment horizontal="center"/>
    </xf>
    <xf numFmtId="0" fontId="6" fillId="3" borderId="2"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xf>
    <xf numFmtId="0" fontId="6" fillId="2" borderId="6"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2" borderId="5" xfId="0" applyFont="1" applyFill="1" applyBorder="1" applyAlignment="1">
      <alignment horizontal="center"/>
    </xf>
    <xf numFmtId="0" fontId="5" fillId="2" borderId="14" xfId="0" applyFont="1" applyFill="1" applyBorder="1" applyAlignment="1">
      <alignment horizontal="center"/>
    </xf>
    <xf numFmtId="0" fontId="5" fillId="2" borderId="10" xfId="0" applyFont="1" applyFill="1" applyBorder="1" applyAlignment="1">
      <alignment horizontal="center"/>
    </xf>
    <xf numFmtId="0" fontId="19" fillId="4" borderId="6" xfId="0" applyFont="1" applyFill="1" applyBorder="1" applyAlignment="1">
      <alignment horizontal="center" vertical="center"/>
    </xf>
  </cellXfs>
  <cellStyles count="3">
    <cellStyle name="Hyperlink" xfId="1" builtinId="8"/>
    <cellStyle name="Normal" xfId="0" builtinId="0"/>
    <cellStyle name="Normal 2" xfId="2"/>
  </cellStyles>
  <dxfs count="5">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ont>
        <color rgb="FF000000"/>
      </font>
      <fill>
        <patternFill patternType="solid">
          <fgColor rgb="FFFFFFFF"/>
          <bgColor rgb="FFFFFFFF"/>
        </patternFill>
      </fill>
    </dxf>
    <dxf>
      <fill>
        <patternFill patternType="solid">
          <fgColor rgb="FFB7E1CD"/>
          <bgColor rgb="FFB7E1CD"/>
        </patternFill>
      </fill>
      <border>
        <left/>
        <right/>
        <top/>
        <bottom/>
      </border>
    </dxf>
  </dxfs>
  <tableStyles count="0" defaultTableStyle="TableStyleMedium2" defaultPivotStyle="PivotStyleLight16"/>
  <colors>
    <mruColors>
      <color rgb="FF0D03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y.dswd.gov.ph/files/ts2018/proc/ind_app_non_cse/APP2019_DSWD_Main_Indicative.pdf" TargetMode="External"/><Relationship Id="rId21" Type="http://schemas.openxmlformats.org/officeDocument/2006/relationships/hyperlink" Target="http://dromic.dswd.gov.ph/e-reklamo/" TargetMode="External"/><Relationship Id="rId42" Type="http://schemas.openxmlformats.org/officeDocument/2006/relationships/hyperlink" Target="https://transparency.dswd.gov.ph/files/ts2018/proc/2018APP_Nov.pdf" TargetMode="External"/><Relationship Id="rId47" Type="http://schemas.openxmlformats.org/officeDocument/2006/relationships/hyperlink" Target="https://transparency.dswd.gov.ph/files/proc/2018DSWDCOAPPCSE.pdf" TargetMode="External"/><Relationship Id="rId63" Type="http://schemas.openxmlformats.org/officeDocument/2006/relationships/hyperlink" Target="https://transparency.dswd.gov.ph/files/ts2018/proc/app_non_cse/2017/approvedappnoncse2017.pdf" TargetMode="External"/><Relationship Id="rId68" Type="http://schemas.openxmlformats.org/officeDocument/2006/relationships/hyperlink" Target="https://transparency.dswd.gov.ph/files/ts2018/proc/app_non_cse/2017/approvedappnoncse2017.pdf" TargetMode="External"/><Relationship Id="rId84" Type="http://schemas.openxmlformats.org/officeDocument/2006/relationships/hyperlink" Target="https://transparency.dswd.gov.ph/files/proc/2018appmarch31.pdf" TargetMode="External"/><Relationship Id="rId89" Type="http://schemas.openxmlformats.org/officeDocument/2006/relationships/hyperlink" Target="http://maps.dswd.gov.ph/data-downloads/" TargetMode="External"/><Relationship Id="rId16" Type="http://schemas.openxmlformats.org/officeDocument/2006/relationships/hyperlink" Target="http://dromic.dswd.gov.ph/dswd-central-office-registry-of-disaster-responders/" TargetMode="External"/><Relationship Id="rId107" Type="http://schemas.openxmlformats.org/officeDocument/2006/relationships/printerSettings" Target="../printerSettings/printerSettings1.bin"/><Relationship Id="rId11" Type="http://schemas.openxmlformats.org/officeDocument/2006/relationships/hyperlink" Target="http://dromic.dswd.gov.ph/ndrp/" TargetMode="External"/><Relationship Id="rId32" Type="http://schemas.openxmlformats.org/officeDocument/2006/relationships/hyperlink" Target="https://transparency.dswd.gov.ph/files/proc/2019/APPCSE2019_DSWD_Main.pdf" TargetMode="External"/><Relationship Id="rId37" Type="http://schemas.openxmlformats.org/officeDocument/2006/relationships/hyperlink" Target="https://transparency.dswd.gov.ph/files/proc/2019/APPCSE2019_DSWD_Main.pdf" TargetMode="External"/><Relationship Id="rId53" Type="http://schemas.openxmlformats.org/officeDocument/2006/relationships/hyperlink" Target="https://transparency.dswd.gov.ph/files/proc/2018DSWDCOAPPCSE.pdf" TargetMode="External"/><Relationship Id="rId58" Type="http://schemas.openxmlformats.org/officeDocument/2006/relationships/hyperlink" Target="https://transparency.dswd.gov.ph/files/ts2018/proc/DSWDPMR1Sem2018.pdf" TargetMode="External"/><Relationship Id="rId74" Type="http://schemas.openxmlformats.org/officeDocument/2006/relationships/hyperlink" Target="https://transparency.dswd.gov.ph/files/ts2018/proc/app_cse/2017/approvedappcse2017.pdf" TargetMode="External"/><Relationship Id="rId79" Type="http://schemas.openxmlformats.org/officeDocument/2006/relationships/hyperlink" Target="https://transparency.dswd.gov.ph/files/proc/2018appmarch31.pdf" TargetMode="External"/><Relationship Id="rId102" Type="http://schemas.openxmlformats.org/officeDocument/2006/relationships/hyperlink" Target="https://www.dswd.gov.ph/download/directory_of_ngos/for-renewal-private-swdas-as-of-09302018.pdf" TargetMode="External"/><Relationship Id="rId5" Type="http://schemas.openxmlformats.org/officeDocument/2006/relationships/hyperlink" Target="http://www.dswd.gov.ph/issuances/manuals/sms.pdf" TargetMode="External"/><Relationship Id="rId90" Type="http://schemas.openxmlformats.org/officeDocument/2006/relationships/hyperlink" Target="http://dromic.dswd.gov.ph/category/situation-reports/" TargetMode="External"/><Relationship Id="rId95" Type="http://schemas.openxmlformats.org/officeDocument/2006/relationships/hyperlink" Target="http://dreamb.dswd.gov.ph/?page_id=330" TargetMode="External"/><Relationship Id="rId22" Type="http://schemas.openxmlformats.org/officeDocument/2006/relationships/hyperlink" Target="https://transparency.dswd.gov.ph/files/ts2018/proc/ind_app_non_cse/APP2019_DSWD_Main_Indicative.pdf" TargetMode="External"/><Relationship Id="rId27" Type="http://schemas.openxmlformats.org/officeDocument/2006/relationships/hyperlink" Target="https://transparency.dswd.gov.ph/files/ts2018/proc/ind_app_non_cse/APP2019_DSWD_Main_Indicative.pdf" TargetMode="External"/><Relationship Id="rId43" Type="http://schemas.openxmlformats.org/officeDocument/2006/relationships/hyperlink" Target="https://transparency.dswd.gov.ph/files/ts2018/proc/2018APP_Nov.pdf" TargetMode="External"/><Relationship Id="rId48" Type="http://schemas.openxmlformats.org/officeDocument/2006/relationships/hyperlink" Target="https://transparency.dswd.gov.ph/files/proc/2018DSWDCOAPPCSE.pdf" TargetMode="External"/><Relationship Id="rId64" Type="http://schemas.openxmlformats.org/officeDocument/2006/relationships/hyperlink" Target="https://transparency.dswd.gov.ph/files/ts2018/proc/app_non_cse/2017/approvedappnoncse2017.pdf" TargetMode="External"/><Relationship Id="rId69" Type="http://schemas.openxmlformats.org/officeDocument/2006/relationships/hyperlink" Target="https://transparency.dswd.gov.ph/files/ts2018/proc/app_non_cse/2017/approvedappnoncse2017.pdf" TargetMode="External"/><Relationship Id="rId80" Type="http://schemas.openxmlformats.org/officeDocument/2006/relationships/hyperlink" Target="https://transparency.dswd.gov.ph/files/proc/2018appmarch31.pdf" TargetMode="External"/><Relationship Id="rId85" Type="http://schemas.openxmlformats.org/officeDocument/2006/relationships/hyperlink" Target="https://transparency.dswd.gov.ph/files/proc/2018appmarch31.pdf" TargetMode="External"/><Relationship Id="rId12" Type="http://schemas.openxmlformats.org/officeDocument/2006/relationships/hyperlink" Target="http://dromic.dswd.gov.ph/cafod/" TargetMode="External"/><Relationship Id="rId17" Type="http://schemas.openxmlformats.org/officeDocument/2006/relationships/hyperlink" Target="http://dromic.dswd.gov.ph/predictive-analytics-for-humanitarian-assistance/" TargetMode="External"/><Relationship Id="rId33" Type="http://schemas.openxmlformats.org/officeDocument/2006/relationships/hyperlink" Target="https://transparency.dswd.gov.ph/files/proc/2019/APPCSE2019_DSWD_Main.pdf" TargetMode="External"/><Relationship Id="rId38" Type="http://schemas.openxmlformats.org/officeDocument/2006/relationships/hyperlink" Target="https://transparency.dswd.gov.ph/files/ts2018/proc/2018APP_Nov.pdf" TargetMode="External"/><Relationship Id="rId59" Type="http://schemas.openxmlformats.org/officeDocument/2006/relationships/hyperlink" Target="https://transparency.dswd.gov.ph/files/ts2018/proc/DSWDPMR1Sem2018.pdf" TargetMode="External"/><Relationship Id="rId103" Type="http://schemas.openxmlformats.org/officeDocument/2006/relationships/hyperlink" Target="https://www.dswd.gov.ph/download/Documents-related-to-CSO-Accreditation/national_registry_of_civil_society_organizations/list_of_accredited_csos/Accredited-Bene-CSO-for-CY-2016.pdf" TargetMode="External"/><Relationship Id="rId108" Type="http://schemas.openxmlformats.org/officeDocument/2006/relationships/vmlDrawing" Target="../drawings/vmlDrawing1.vml"/><Relationship Id="rId54" Type="http://schemas.openxmlformats.org/officeDocument/2006/relationships/hyperlink" Target="https://transparency.dswd.gov.ph/files/ts2018/proc/DSWDPMR1Sem2018.pdf" TargetMode="External"/><Relationship Id="rId70" Type="http://schemas.openxmlformats.org/officeDocument/2006/relationships/hyperlink" Target="https://transparency.dswd.gov.ph/files/ts2018/proc/app_cse/2017/approvedappcse2017.pdf" TargetMode="External"/><Relationship Id="rId75" Type="http://schemas.openxmlformats.org/officeDocument/2006/relationships/hyperlink" Target="https://transparency.dswd.gov.ph/files/ts2018/proc/app_cse/2017/approvedappcse2017.pdf" TargetMode="External"/><Relationship Id="rId91" Type="http://schemas.openxmlformats.org/officeDocument/2006/relationships/hyperlink" Target="http://dromic.dswd.gov.ph/status-of-fni-stockpiles-and-standby-funds/" TargetMode="External"/><Relationship Id="rId96" Type="http://schemas.openxmlformats.org/officeDocument/2006/relationships/hyperlink" Target="http://dreamb.dswd.gov.ph/?page_id=342" TargetMode="External"/><Relationship Id="rId1" Type="http://schemas.openxmlformats.org/officeDocument/2006/relationships/hyperlink" Target="http://www.dswd.gov.ph/issuances/AOs/AO_2002-170.pdf" TargetMode="External"/><Relationship Id="rId6" Type="http://schemas.openxmlformats.org/officeDocument/2006/relationships/hyperlink" Target="http://www.dswd.gov.ph/download/directory_of_ngos/forrenewal_swdas.pdf" TargetMode="External"/><Relationship Id="rId15" Type="http://schemas.openxmlformats.org/officeDocument/2006/relationships/hyperlink" Target="http://dromic.dswd.gov.ph/status-of-fni-stockpiles-and-standby-funds/" TargetMode="External"/><Relationship Id="rId23" Type="http://schemas.openxmlformats.org/officeDocument/2006/relationships/hyperlink" Target="https://transparency.dswd.gov.ph/files/ts2018/proc/ind_app_non_cse/APP2019_DSWD_Main_Indicative.pdf" TargetMode="External"/><Relationship Id="rId28" Type="http://schemas.openxmlformats.org/officeDocument/2006/relationships/hyperlink" Target="https://transparency.dswd.gov.ph/files/ts2018/proc/ind_app_non_cse/APP2019_DSWD_Main_Indicative.pdf" TargetMode="External"/><Relationship Id="rId36" Type="http://schemas.openxmlformats.org/officeDocument/2006/relationships/hyperlink" Target="https://transparency.dswd.gov.ph/files/proc/2019/APPCSE2019_DSWD_Main.pdf" TargetMode="External"/><Relationship Id="rId49" Type="http://schemas.openxmlformats.org/officeDocument/2006/relationships/hyperlink" Target="https://transparency.dswd.gov.ph/files/proc/2018DSWDCOAPPCSE.pdf" TargetMode="External"/><Relationship Id="rId57" Type="http://schemas.openxmlformats.org/officeDocument/2006/relationships/hyperlink" Target="https://transparency.dswd.gov.ph/files/ts2018/proc/DSWDPMR1Sem2018.pdf" TargetMode="External"/><Relationship Id="rId106" Type="http://schemas.openxmlformats.org/officeDocument/2006/relationships/hyperlink" Target="https://www.dswd.gov.ph/download/directory_of_ngos/SCC-List-As-of-November-29-2018.pdf" TargetMode="External"/><Relationship Id="rId10" Type="http://schemas.openxmlformats.org/officeDocument/2006/relationships/hyperlink" Target="http://www.dswd.gov.ph/download/directory_of_ngos/NFRC-data2016_2017.ph.pdf" TargetMode="External"/><Relationship Id="rId31" Type="http://schemas.openxmlformats.org/officeDocument/2006/relationships/hyperlink" Target="https://transparency.dswd.gov.ph/files/proc/2019/APPCSE2019_DSWD_Main.pdf" TargetMode="External"/><Relationship Id="rId44" Type="http://schemas.openxmlformats.org/officeDocument/2006/relationships/hyperlink" Target="https://transparency.dswd.gov.ph/files/ts2018/proc/2018APP_Nov.pdf" TargetMode="External"/><Relationship Id="rId52" Type="http://schemas.openxmlformats.org/officeDocument/2006/relationships/hyperlink" Target="https://transparency.dswd.gov.ph/files/proc/2018DSWDCOAPPCSE.pdf" TargetMode="External"/><Relationship Id="rId60" Type="http://schemas.openxmlformats.org/officeDocument/2006/relationships/hyperlink" Target="https://transparency.dswd.gov.ph/files/ts2018/proc/DSWDPMR1Sem2018.pdf" TargetMode="External"/><Relationship Id="rId65" Type="http://schemas.openxmlformats.org/officeDocument/2006/relationships/hyperlink" Target="https://transparency.dswd.gov.ph/files/ts2018/proc/app_non_cse/2017/approvedappnoncse2017.pdf" TargetMode="External"/><Relationship Id="rId73" Type="http://schemas.openxmlformats.org/officeDocument/2006/relationships/hyperlink" Target="https://transparency.dswd.gov.ph/files/ts2018/proc/app_cse/2017/approvedappcse2017.pdf" TargetMode="External"/><Relationship Id="rId78" Type="http://schemas.openxmlformats.org/officeDocument/2006/relationships/hyperlink" Target="https://transparency.dswd.gov.ph/files/proc/2018appmarch31.pdf" TargetMode="External"/><Relationship Id="rId81" Type="http://schemas.openxmlformats.org/officeDocument/2006/relationships/hyperlink" Target="https://transparency.dswd.gov.ph/files/proc/2018appmarch31.pdf" TargetMode="External"/><Relationship Id="rId86" Type="http://schemas.openxmlformats.org/officeDocument/2006/relationships/hyperlink" Target="http://dromic.dswd.gov.ph/rett/" TargetMode="External"/><Relationship Id="rId94" Type="http://schemas.openxmlformats.org/officeDocument/2006/relationships/hyperlink" Target="http://dromic.dswd.gov.ph/archives/" TargetMode="External"/><Relationship Id="rId99" Type="http://schemas.openxmlformats.org/officeDocument/2006/relationships/hyperlink" Target="https://drive.google.com/file/d/0B8i5maPfj84ob3AzbC1BeC1pLW8/view?usp=sharing" TargetMode="External"/><Relationship Id="rId101" Type="http://schemas.openxmlformats.org/officeDocument/2006/relationships/hyperlink" Target="https://www.dswd.gov.ph/download/directory_of_ngos/valid-private-swdas-as-of-09302018.pdf" TargetMode="External"/><Relationship Id="rId4" Type="http://schemas.openxmlformats.org/officeDocument/2006/relationships/hyperlink" Target="http://www.dswd.gov.ph/issuances/AOs/AO_2015-006.pdf" TargetMode="External"/><Relationship Id="rId9" Type="http://schemas.openxmlformats.org/officeDocument/2006/relationships/hyperlink" Target="http://www.dswd.gov.ph/download/directory_of_ngos/2017-LGU.ph.pdf" TargetMode="External"/><Relationship Id="rId13" Type="http://schemas.openxmlformats.org/officeDocument/2006/relationships/hyperlink" Target="http://maps.dswd.gov.ph/data-downloads/" TargetMode="External"/><Relationship Id="rId18" Type="http://schemas.openxmlformats.org/officeDocument/2006/relationships/hyperlink" Target="http://dromic.dswd.gov.ph/archives/" TargetMode="External"/><Relationship Id="rId39" Type="http://schemas.openxmlformats.org/officeDocument/2006/relationships/hyperlink" Target="https://transparency.dswd.gov.ph/files/ts2018/proc/2018APP_Nov.pdf" TargetMode="External"/><Relationship Id="rId109" Type="http://schemas.openxmlformats.org/officeDocument/2006/relationships/comments" Target="../comments1.xml"/><Relationship Id="rId34" Type="http://schemas.openxmlformats.org/officeDocument/2006/relationships/hyperlink" Target="https://transparency.dswd.gov.ph/files/proc/2019/APPCSE2019_DSWD_Main.pdf" TargetMode="External"/><Relationship Id="rId50" Type="http://schemas.openxmlformats.org/officeDocument/2006/relationships/hyperlink" Target="https://transparency.dswd.gov.ph/files/proc/2018DSWDCOAPPCSE.pdf" TargetMode="External"/><Relationship Id="rId55" Type="http://schemas.openxmlformats.org/officeDocument/2006/relationships/hyperlink" Target="https://transparency.dswd.gov.ph/files/ts2018/proc/DSWDPMR1Sem2018.pdf" TargetMode="External"/><Relationship Id="rId76" Type="http://schemas.openxmlformats.org/officeDocument/2006/relationships/hyperlink" Target="https://transparency.dswd.gov.ph/files/ts2018/proc/app_cse/2017/approvedappcse2017.pdf" TargetMode="External"/><Relationship Id="rId97" Type="http://schemas.openxmlformats.org/officeDocument/2006/relationships/hyperlink" Target="http://dreamb.dswd.gov.ph/?page_id=357" TargetMode="External"/><Relationship Id="rId104" Type="http://schemas.openxmlformats.org/officeDocument/2006/relationships/hyperlink" Target="https://www.dswd.gov.ph/download/directory_of_ngos/DSWD-list-As-of-November-29-2018.pdf" TargetMode="External"/><Relationship Id="rId7" Type="http://schemas.openxmlformats.org/officeDocument/2006/relationships/hyperlink" Target="http://www.dswd.gov.ph/download/directory_of_ngos/valid_RLA-SWDAs_asofFeb.ph.pdf" TargetMode="External"/><Relationship Id="rId71" Type="http://schemas.openxmlformats.org/officeDocument/2006/relationships/hyperlink" Target="https://transparency.dswd.gov.ph/files/ts2018/proc/app_cse/2017/approvedappcse2017.pdf" TargetMode="External"/><Relationship Id="rId92" Type="http://schemas.openxmlformats.org/officeDocument/2006/relationships/hyperlink" Target="http://dromic.dswd.gov.ph/dswd-central-office-registry-of-disaster-responders/" TargetMode="External"/><Relationship Id="rId2" Type="http://schemas.openxmlformats.org/officeDocument/2006/relationships/hyperlink" Target="https://drive.google.com/file/d/0B2WvfJ9-FH7JMXlIZkxDN2YyNUE/view" TargetMode="External"/><Relationship Id="rId29" Type="http://schemas.openxmlformats.org/officeDocument/2006/relationships/hyperlink" Target="https://transparency.dswd.gov.ph/files/ts2018/proc/ind_app_non_cse/APP2019_DSWD_Main_Indicative.pdf" TargetMode="External"/><Relationship Id="rId24" Type="http://schemas.openxmlformats.org/officeDocument/2006/relationships/hyperlink" Target="https://transparency.dswd.gov.ph/files/ts2018/proc/ind_app_non_cse/APP2019_DSWD_Main_Indicative.pdf" TargetMode="External"/><Relationship Id="rId40" Type="http://schemas.openxmlformats.org/officeDocument/2006/relationships/hyperlink" Target="https://transparency.dswd.gov.ph/files/ts2018/proc/2018APP_Nov.pdf" TargetMode="External"/><Relationship Id="rId45" Type="http://schemas.openxmlformats.org/officeDocument/2006/relationships/hyperlink" Target="https://transparency.dswd.gov.ph/files/ts2018/proc/2018APP_Nov.pdf" TargetMode="External"/><Relationship Id="rId66" Type="http://schemas.openxmlformats.org/officeDocument/2006/relationships/hyperlink" Target="https://transparency.dswd.gov.ph/files/ts2018/proc/app_non_cse/2017/approvedappnoncse2017.pdf" TargetMode="External"/><Relationship Id="rId87" Type="http://schemas.openxmlformats.org/officeDocument/2006/relationships/hyperlink" Target="http://dromic.dswd.gov.ph/ndrp/" TargetMode="External"/><Relationship Id="rId61" Type="http://schemas.openxmlformats.org/officeDocument/2006/relationships/hyperlink" Target="https://transparency.dswd.gov.ph/files/ts2018/proc/DSWDPMR1Sem2018.pdf" TargetMode="External"/><Relationship Id="rId82" Type="http://schemas.openxmlformats.org/officeDocument/2006/relationships/hyperlink" Target="https://transparency.dswd.gov.ph/files/proc/2018appmarch31.pdf" TargetMode="External"/><Relationship Id="rId19" Type="http://schemas.openxmlformats.org/officeDocument/2006/relationships/hyperlink" Target="http://dromic.dswd.gov.ph/ndrp/" TargetMode="External"/><Relationship Id="rId14" Type="http://schemas.openxmlformats.org/officeDocument/2006/relationships/hyperlink" Target="http://dromic.dswd.gov.ph/category/situation-reports/" TargetMode="External"/><Relationship Id="rId30" Type="http://schemas.openxmlformats.org/officeDocument/2006/relationships/hyperlink" Target="https://transparency.dswd.gov.ph/files/proc/2019/APPCSE2019_DSWD_Main.pdf" TargetMode="External"/><Relationship Id="rId35" Type="http://schemas.openxmlformats.org/officeDocument/2006/relationships/hyperlink" Target="https://transparency.dswd.gov.ph/files/proc/2019/APPCSE2019_DSWD_Main.pdf" TargetMode="External"/><Relationship Id="rId56" Type="http://schemas.openxmlformats.org/officeDocument/2006/relationships/hyperlink" Target="https://transparency.dswd.gov.ph/files/ts2018/proc/DSWDPMR1Sem2018.pdf" TargetMode="External"/><Relationship Id="rId77" Type="http://schemas.openxmlformats.org/officeDocument/2006/relationships/hyperlink" Target="https://transparency.dswd.gov.ph/files/ts2018/proc/app_cse/2017/approvedappcse2017.pdf" TargetMode="External"/><Relationship Id="rId100" Type="http://schemas.openxmlformats.org/officeDocument/2006/relationships/hyperlink" Target="https://docs.google.com/presentation/d/1hdGLUTRQ5KtfbIAMonB5wVxORMCQQcXP_Hw4KA4Qwho/edit" TargetMode="External"/><Relationship Id="rId105" Type="http://schemas.openxmlformats.org/officeDocument/2006/relationships/hyperlink" Target="https://www.dswd.gov.ph/download/directory_of_ngos/LGU-List-As-of-November-29-2018.pdf" TargetMode="External"/><Relationship Id="rId8" Type="http://schemas.openxmlformats.org/officeDocument/2006/relationships/hyperlink" Target="http://www.dswd.gov.ph/download/directory_of_ngos/2017-DSWD.ph.pdf" TargetMode="External"/><Relationship Id="rId51" Type="http://schemas.openxmlformats.org/officeDocument/2006/relationships/hyperlink" Target="https://transparency.dswd.gov.ph/files/proc/2018DSWDCOAPPCSE.pdf" TargetMode="External"/><Relationship Id="rId72" Type="http://schemas.openxmlformats.org/officeDocument/2006/relationships/hyperlink" Target="https://transparency.dswd.gov.ph/files/ts2018/proc/app_cse/2017/approvedappcse2017.pdf" TargetMode="External"/><Relationship Id="rId93" Type="http://schemas.openxmlformats.org/officeDocument/2006/relationships/hyperlink" Target="http://dromic.dswd.gov.ph/predictive-analytics-for-humanitarian-assistance/" TargetMode="External"/><Relationship Id="rId98" Type="http://schemas.openxmlformats.org/officeDocument/2006/relationships/hyperlink" Target="https://drive.google.com/drive/u/1/folders/0B8i5maPfj84oRG9kVjVhdndQUjQ" TargetMode="External"/><Relationship Id="rId3" Type="http://schemas.openxmlformats.org/officeDocument/2006/relationships/hyperlink" Target="https://drive.google.com/file/d/0B1n-F2qsXB7sdGtHODZVWHk2N3c/view" TargetMode="External"/><Relationship Id="rId25" Type="http://schemas.openxmlformats.org/officeDocument/2006/relationships/hyperlink" Target="https://transparency.dswd.gov.ph/files/ts2018/proc/ind_app_non_cse/APP2019_DSWD_Main_Indicative.pdf" TargetMode="External"/><Relationship Id="rId46" Type="http://schemas.openxmlformats.org/officeDocument/2006/relationships/hyperlink" Target="https://transparency.dswd.gov.ph/files/proc/2018DSWDCOAPPCSE.pdf" TargetMode="External"/><Relationship Id="rId67" Type="http://schemas.openxmlformats.org/officeDocument/2006/relationships/hyperlink" Target="https://transparency.dswd.gov.ph/files/ts2018/proc/app_non_cse/2017/approvedappnoncse2017.pdf" TargetMode="External"/><Relationship Id="rId20" Type="http://schemas.openxmlformats.org/officeDocument/2006/relationships/hyperlink" Target="http://dromic.dswd.gov.ph/ndrp/" TargetMode="External"/><Relationship Id="rId41" Type="http://schemas.openxmlformats.org/officeDocument/2006/relationships/hyperlink" Target="https://transparency.dswd.gov.ph/files/ts2018/proc/2018APP_Nov.pdf" TargetMode="External"/><Relationship Id="rId62" Type="http://schemas.openxmlformats.org/officeDocument/2006/relationships/hyperlink" Target="https://transparency.dswd.gov.ph/files/ts2018/proc/app_non_cse/2017/approvedappnoncse2017.pdf" TargetMode="External"/><Relationship Id="rId83" Type="http://schemas.openxmlformats.org/officeDocument/2006/relationships/hyperlink" Target="https://transparency.dswd.gov.ph/files/proc/2018appmarch31.pdf" TargetMode="External"/><Relationship Id="rId88" Type="http://schemas.openxmlformats.org/officeDocument/2006/relationships/hyperlink" Target="http://dromic.dswd.gov.ph/cafo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kimiko.sy@rappler.com" TargetMode="External"/><Relationship Id="rId13" Type="http://schemas.openxmlformats.org/officeDocument/2006/relationships/hyperlink" Target="mailto:jennymariemanibug@yahoo.com" TargetMode="External"/><Relationship Id="rId18" Type="http://schemas.openxmlformats.org/officeDocument/2006/relationships/hyperlink" Target="mailto:aodelaserna@up.edu.ph" TargetMode="External"/><Relationship Id="rId26" Type="http://schemas.openxmlformats.org/officeDocument/2006/relationships/vmlDrawing" Target="../drawings/vmlDrawing2.vml"/><Relationship Id="rId3" Type="http://schemas.openxmlformats.org/officeDocument/2006/relationships/hyperlink" Target="mailto:fersheyjoycedg@gmail.com" TargetMode="External"/><Relationship Id="rId21" Type="http://schemas.openxmlformats.org/officeDocument/2006/relationships/hyperlink" Target="mailto:clarisederamos@gmail.com" TargetMode="External"/><Relationship Id="rId7" Type="http://schemas.openxmlformats.org/officeDocument/2006/relationships/hyperlink" Target="mailto:nimarjun@gmail.com" TargetMode="External"/><Relationship Id="rId12" Type="http://schemas.openxmlformats.org/officeDocument/2006/relationships/hyperlink" Target="mailto:edwin5250sotto@gmail.com" TargetMode="External"/><Relationship Id="rId17" Type="http://schemas.openxmlformats.org/officeDocument/2006/relationships/hyperlink" Target="mailto:aodelaserna@up.edu.ph" TargetMode="External"/><Relationship Id="rId25" Type="http://schemas.openxmlformats.org/officeDocument/2006/relationships/printerSettings" Target="../printerSettings/printerSettings2.bin"/><Relationship Id="rId2" Type="http://schemas.openxmlformats.org/officeDocument/2006/relationships/hyperlink" Target="https://www.foi.gov.ph/requests/aglzfmVmb2ktcGhyHgsSB0NvbnRlbnQiEURTV0QtNzM4OTQ2MzQ2NDU0DA" TargetMode="External"/><Relationship Id="rId16" Type="http://schemas.openxmlformats.org/officeDocument/2006/relationships/hyperlink" Target="mailto:jcfmagsino@gmail.com" TargetMode="External"/><Relationship Id="rId20" Type="http://schemas.openxmlformats.org/officeDocument/2006/relationships/hyperlink" Target="mailto:jiyu@carevision.com.au" TargetMode="External"/><Relationship Id="rId1" Type="http://schemas.openxmlformats.org/officeDocument/2006/relationships/hyperlink" Target="mailto:fersheyjoycedg@gmail.com" TargetMode="External"/><Relationship Id="rId6" Type="http://schemas.openxmlformats.org/officeDocument/2006/relationships/hyperlink" Target="mailto:khristinemina2@gmail.com&#160;" TargetMode="External"/><Relationship Id="rId11" Type="http://schemas.openxmlformats.org/officeDocument/2006/relationships/hyperlink" Target="mailto:yngi_51@yahoo.com" TargetMode="External"/><Relationship Id="rId24" Type="http://schemas.openxmlformats.org/officeDocument/2006/relationships/hyperlink" Target="mailto:teanopat@gmail.com" TargetMode="External"/><Relationship Id="rId5" Type="http://schemas.openxmlformats.org/officeDocument/2006/relationships/hyperlink" Target="mailto:tiffanygc88@gmail.com" TargetMode="External"/><Relationship Id="rId15" Type="http://schemas.openxmlformats.org/officeDocument/2006/relationships/hyperlink" Target="mailto:teressaceballos@gmail.com" TargetMode="External"/><Relationship Id="rId23" Type="http://schemas.openxmlformats.org/officeDocument/2006/relationships/hyperlink" Target="mailto:ndhanopol@up.edu.ph" TargetMode="External"/><Relationship Id="rId10" Type="http://schemas.openxmlformats.org/officeDocument/2006/relationships/hyperlink" Target="mailto:luna.rc83@yahoo.com" TargetMode="External"/><Relationship Id="rId19" Type="http://schemas.openxmlformats.org/officeDocument/2006/relationships/hyperlink" Target="mailto:6s_fsg.ne@icloud.com" TargetMode="External"/><Relationship Id="rId4" Type="http://schemas.openxmlformats.org/officeDocument/2006/relationships/hyperlink" Target="mailto:j.c.m.beronio@gmail.com" TargetMode="External"/><Relationship Id="rId9" Type="http://schemas.openxmlformats.org/officeDocument/2006/relationships/hyperlink" Target="mailto:reyes.leonilo@gmail.com" TargetMode="External"/><Relationship Id="rId14" Type="http://schemas.openxmlformats.org/officeDocument/2006/relationships/hyperlink" Target="mailto:irisfingking05@gmail.com" TargetMode="External"/><Relationship Id="rId22" Type="http://schemas.openxmlformats.org/officeDocument/2006/relationships/hyperlink" Target="mailto:franciscocasiomata@gmail.com" TargetMode="External"/><Relationship Id="rId27"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96"/>
  <sheetViews>
    <sheetView tabSelected="1" zoomScale="89" zoomScaleNormal="89" zoomScaleSheetLayoutView="91" zoomScalePageLayoutView="82" workbookViewId="0">
      <pane ySplit="1" topLeftCell="A2" activePane="bottomLeft" state="frozen"/>
      <selection pane="bottomLeft" activeCell="E9" sqref="E9"/>
    </sheetView>
  </sheetViews>
  <sheetFormatPr defaultRowHeight="15" x14ac:dyDescent="0.25"/>
  <cols>
    <col min="1" max="1" width="17.42578125" style="123" customWidth="1"/>
    <col min="2" max="2" width="27.5703125" style="123" customWidth="1"/>
    <col min="3" max="3" width="28.7109375" style="123" customWidth="1"/>
    <col min="4" max="4" width="43.28515625" style="123" customWidth="1"/>
    <col min="5" max="5" width="15" style="123" customWidth="1"/>
    <col min="6" max="6" width="13.140625" style="123" customWidth="1"/>
    <col min="7" max="7" width="22" style="125" customWidth="1"/>
    <col min="8" max="8" width="13.5703125" style="123" customWidth="1"/>
    <col min="9" max="9" width="17.7109375" style="124" customWidth="1"/>
    <col min="10" max="10" width="15" style="124" customWidth="1"/>
    <col min="11" max="11" width="14" style="123" customWidth="1"/>
    <col min="12" max="12" width="15.42578125" style="123" customWidth="1"/>
    <col min="13" max="16384" width="9.140625" style="123"/>
  </cols>
  <sheetData>
    <row r="1" spans="1:12" ht="51" customHeight="1" x14ac:dyDescent="0.25">
      <c r="A1" s="171" t="s">
        <v>1891</v>
      </c>
      <c r="B1" s="171" t="s">
        <v>849</v>
      </c>
      <c r="C1" s="171" t="s">
        <v>850</v>
      </c>
      <c r="D1" s="171" t="s">
        <v>851</v>
      </c>
      <c r="E1" s="171" t="s">
        <v>853</v>
      </c>
      <c r="F1" s="171" t="s">
        <v>852</v>
      </c>
      <c r="G1" s="171" t="s">
        <v>854</v>
      </c>
      <c r="H1" s="171" t="s">
        <v>855</v>
      </c>
      <c r="I1" s="171" t="s">
        <v>856</v>
      </c>
      <c r="J1" s="171" t="s">
        <v>857</v>
      </c>
      <c r="K1" s="171" t="s">
        <v>858</v>
      </c>
      <c r="L1" s="171" t="s">
        <v>859</v>
      </c>
    </row>
    <row r="2" spans="1:12" ht="30" x14ac:dyDescent="0.25">
      <c r="A2" s="129" t="s">
        <v>1000</v>
      </c>
      <c r="B2" s="129" t="s">
        <v>0</v>
      </c>
      <c r="C2" s="129" t="s">
        <v>860</v>
      </c>
      <c r="D2" s="129" t="s">
        <v>861</v>
      </c>
      <c r="E2" s="129" t="s">
        <v>863</v>
      </c>
      <c r="F2" s="129" t="s">
        <v>862</v>
      </c>
      <c r="G2" s="129" t="s">
        <v>862</v>
      </c>
      <c r="H2" s="129" t="s">
        <v>864</v>
      </c>
      <c r="I2" s="129" t="s">
        <v>865</v>
      </c>
      <c r="J2" s="129" t="s">
        <v>866</v>
      </c>
      <c r="K2" s="129" t="s">
        <v>867</v>
      </c>
      <c r="L2" s="129" t="s">
        <v>862</v>
      </c>
    </row>
    <row r="3" spans="1:12" ht="30" x14ac:dyDescent="0.25">
      <c r="A3" s="129" t="s">
        <v>1000</v>
      </c>
      <c r="B3" s="129" t="s">
        <v>0</v>
      </c>
      <c r="C3" s="129" t="s">
        <v>860</v>
      </c>
      <c r="D3" s="129" t="s">
        <v>868</v>
      </c>
      <c r="E3" s="129" t="s">
        <v>863</v>
      </c>
      <c r="F3" s="129" t="s">
        <v>862</v>
      </c>
      <c r="G3" s="129" t="s">
        <v>862</v>
      </c>
      <c r="H3" s="129" t="s">
        <v>864</v>
      </c>
      <c r="I3" s="129" t="s">
        <v>865</v>
      </c>
      <c r="J3" s="129" t="s">
        <v>866</v>
      </c>
      <c r="K3" s="129" t="s">
        <v>867</v>
      </c>
      <c r="L3" s="129" t="s">
        <v>862</v>
      </c>
    </row>
    <row r="4" spans="1:12" ht="45.75" customHeight="1" x14ac:dyDescent="0.25">
      <c r="A4" s="129" t="s">
        <v>1000</v>
      </c>
      <c r="B4" s="129" t="s">
        <v>0</v>
      </c>
      <c r="C4" s="129" t="s">
        <v>860</v>
      </c>
      <c r="D4" s="129" t="s">
        <v>869</v>
      </c>
      <c r="E4" s="129" t="s">
        <v>863</v>
      </c>
      <c r="F4" s="129" t="s">
        <v>862</v>
      </c>
      <c r="G4" s="129" t="s">
        <v>862</v>
      </c>
      <c r="H4" s="129" t="s">
        <v>864</v>
      </c>
      <c r="I4" s="129" t="s">
        <v>865</v>
      </c>
      <c r="J4" s="129" t="s">
        <v>866</v>
      </c>
      <c r="K4" s="129" t="s">
        <v>870</v>
      </c>
      <c r="L4" s="129" t="s">
        <v>862</v>
      </c>
    </row>
    <row r="5" spans="1:12" ht="63" customHeight="1" x14ac:dyDescent="0.25">
      <c r="A5" s="129" t="s">
        <v>1000</v>
      </c>
      <c r="B5" s="129" t="s">
        <v>0</v>
      </c>
      <c r="C5" s="129" t="s">
        <v>860</v>
      </c>
      <c r="D5" s="129" t="s">
        <v>871</v>
      </c>
      <c r="E5" s="129" t="s">
        <v>863</v>
      </c>
      <c r="F5" s="129" t="s">
        <v>862</v>
      </c>
      <c r="G5" s="129" t="s">
        <v>862</v>
      </c>
      <c r="H5" s="129" t="s">
        <v>864</v>
      </c>
      <c r="I5" s="129" t="s">
        <v>865</v>
      </c>
      <c r="J5" s="129" t="s">
        <v>866</v>
      </c>
      <c r="K5" s="129" t="s">
        <v>872</v>
      </c>
      <c r="L5" s="129" t="s">
        <v>862</v>
      </c>
    </row>
    <row r="6" spans="1:12" ht="111" customHeight="1" x14ac:dyDescent="0.25">
      <c r="A6" s="129" t="s">
        <v>1000</v>
      </c>
      <c r="B6" s="129" t="s">
        <v>0</v>
      </c>
      <c r="C6" s="129" t="s">
        <v>860</v>
      </c>
      <c r="D6" s="129" t="s">
        <v>873</v>
      </c>
      <c r="E6" s="129" t="s">
        <v>863</v>
      </c>
      <c r="F6" s="129" t="s">
        <v>862</v>
      </c>
      <c r="G6" s="129" t="s">
        <v>862</v>
      </c>
      <c r="H6" s="129" t="s">
        <v>864</v>
      </c>
      <c r="I6" s="129" t="s">
        <v>865</v>
      </c>
      <c r="J6" s="129" t="s">
        <v>866</v>
      </c>
      <c r="K6" s="129" t="s">
        <v>874</v>
      </c>
      <c r="L6" s="129" t="s">
        <v>862</v>
      </c>
    </row>
    <row r="7" spans="1:12" ht="60" x14ac:dyDescent="0.25">
      <c r="A7" s="129" t="s">
        <v>1000</v>
      </c>
      <c r="B7" s="129" t="s">
        <v>0</v>
      </c>
      <c r="C7" s="129" t="s">
        <v>860</v>
      </c>
      <c r="D7" s="129" t="s">
        <v>875</v>
      </c>
      <c r="E7" s="129" t="s">
        <v>863</v>
      </c>
      <c r="F7" s="129" t="s">
        <v>862</v>
      </c>
      <c r="G7" s="129" t="s">
        <v>862</v>
      </c>
      <c r="H7" s="129" t="s">
        <v>864</v>
      </c>
      <c r="I7" s="129" t="s">
        <v>865</v>
      </c>
      <c r="J7" s="129" t="s">
        <v>866</v>
      </c>
      <c r="K7" s="129" t="s">
        <v>876</v>
      </c>
      <c r="L7" s="129" t="s">
        <v>862</v>
      </c>
    </row>
    <row r="8" spans="1:12" ht="75" x14ac:dyDescent="0.25">
      <c r="A8" s="129" t="s">
        <v>1000</v>
      </c>
      <c r="B8" s="129" t="s">
        <v>0</v>
      </c>
      <c r="C8" s="129" t="s">
        <v>860</v>
      </c>
      <c r="D8" s="129" t="s">
        <v>877</v>
      </c>
      <c r="E8" s="129" t="s">
        <v>863</v>
      </c>
      <c r="F8" s="129" t="s">
        <v>862</v>
      </c>
      <c r="G8" s="129" t="s">
        <v>862</v>
      </c>
      <c r="H8" s="129" t="s">
        <v>864</v>
      </c>
      <c r="I8" s="129" t="s">
        <v>865</v>
      </c>
      <c r="J8" s="129" t="s">
        <v>866</v>
      </c>
      <c r="K8" s="129" t="s">
        <v>878</v>
      </c>
      <c r="L8" s="129" t="s">
        <v>862</v>
      </c>
    </row>
    <row r="9" spans="1:12" ht="30" x14ac:dyDescent="0.25">
      <c r="A9" s="129" t="s">
        <v>1000</v>
      </c>
      <c r="B9" s="129" t="s">
        <v>0</v>
      </c>
      <c r="C9" s="129" t="s">
        <v>860</v>
      </c>
      <c r="D9" s="129" t="s">
        <v>879</v>
      </c>
      <c r="E9" s="129" t="s">
        <v>863</v>
      </c>
      <c r="F9" s="129" t="s">
        <v>862</v>
      </c>
      <c r="G9" s="129" t="s">
        <v>862</v>
      </c>
      <c r="H9" s="129" t="s">
        <v>864</v>
      </c>
      <c r="I9" s="129" t="s">
        <v>865</v>
      </c>
      <c r="J9" s="129" t="s">
        <v>866</v>
      </c>
      <c r="K9" s="129" t="s">
        <v>880</v>
      </c>
      <c r="L9" s="129" t="s">
        <v>862</v>
      </c>
    </row>
    <row r="10" spans="1:12" ht="83.25" customHeight="1" x14ac:dyDescent="0.25">
      <c r="A10" s="129" t="s">
        <v>1000</v>
      </c>
      <c r="B10" s="129" t="s">
        <v>0</v>
      </c>
      <c r="C10" s="129" t="s">
        <v>860</v>
      </c>
      <c r="D10" s="129" t="s">
        <v>881</v>
      </c>
      <c r="E10" s="129" t="s">
        <v>863</v>
      </c>
      <c r="F10" s="129" t="s">
        <v>862</v>
      </c>
      <c r="G10" s="129" t="s">
        <v>862</v>
      </c>
      <c r="H10" s="129" t="s">
        <v>864</v>
      </c>
      <c r="I10" s="129" t="s">
        <v>865</v>
      </c>
      <c r="J10" s="129" t="s">
        <v>866</v>
      </c>
      <c r="K10" s="129" t="s">
        <v>882</v>
      </c>
      <c r="L10" s="129" t="s">
        <v>862</v>
      </c>
    </row>
    <row r="11" spans="1:12" ht="30" x14ac:dyDescent="0.25">
      <c r="A11" s="129" t="s">
        <v>1000</v>
      </c>
      <c r="B11" s="129" t="s">
        <v>0</v>
      </c>
      <c r="C11" s="129" t="s">
        <v>860</v>
      </c>
      <c r="D11" s="129" t="s">
        <v>883</v>
      </c>
      <c r="E11" s="129" t="s">
        <v>863</v>
      </c>
      <c r="F11" s="129" t="s">
        <v>862</v>
      </c>
      <c r="G11" s="129" t="s">
        <v>862</v>
      </c>
      <c r="H11" s="129" t="s">
        <v>864</v>
      </c>
      <c r="I11" s="129" t="s">
        <v>865</v>
      </c>
      <c r="J11" s="129" t="s">
        <v>866</v>
      </c>
      <c r="K11" s="129" t="s">
        <v>884</v>
      </c>
      <c r="L11" s="129" t="s">
        <v>862</v>
      </c>
    </row>
    <row r="12" spans="1:12" ht="60" x14ac:dyDescent="0.25">
      <c r="A12" s="129" t="s">
        <v>1000</v>
      </c>
      <c r="B12" s="129" t="s">
        <v>0</v>
      </c>
      <c r="C12" s="129" t="s">
        <v>860</v>
      </c>
      <c r="D12" s="129" t="s">
        <v>885</v>
      </c>
      <c r="E12" s="129" t="s">
        <v>863</v>
      </c>
      <c r="F12" s="129" t="s">
        <v>862</v>
      </c>
      <c r="G12" s="129" t="s">
        <v>862</v>
      </c>
      <c r="H12" s="129" t="s">
        <v>864</v>
      </c>
      <c r="I12" s="129" t="s">
        <v>865</v>
      </c>
      <c r="J12" s="129" t="s">
        <v>866</v>
      </c>
      <c r="K12" s="129" t="s">
        <v>886</v>
      </c>
      <c r="L12" s="129" t="s">
        <v>862</v>
      </c>
    </row>
    <row r="13" spans="1:12" ht="30" x14ac:dyDescent="0.25">
      <c r="A13" s="129" t="s">
        <v>1000</v>
      </c>
      <c r="B13" s="129" t="s">
        <v>0</v>
      </c>
      <c r="C13" s="129" t="s">
        <v>860</v>
      </c>
      <c r="D13" s="129" t="s">
        <v>887</v>
      </c>
      <c r="E13" s="129" t="s">
        <v>863</v>
      </c>
      <c r="F13" s="129" t="s">
        <v>862</v>
      </c>
      <c r="G13" s="129" t="s">
        <v>862</v>
      </c>
      <c r="H13" s="129" t="s">
        <v>864</v>
      </c>
      <c r="I13" s="129" t="s">
        <v>865</v>
      </c>
      <c r="J13" s="129" t="s">
        <v>866</v>
      </c>
      <c r="K13" s="129" t="s">
        <v>888</v>
      </c>
      <c r="L13" s="129" t="s">
        <v>862</v>
      </c>
    </row>
    <row r="14" spans="1:12" ht="30" x14ac:dyDescent="0.25">
      <c r="A14" s="129" t="s">
        <v>1000</v>
      </c>
      <c r="B14" s="129" t="s">
        <v>0</v>
      </c>
      <c r="C14" s="129" t="s">
        <v>860</v>
      </c>
      <c r="D14" s="129" t="s">
        <v>889</v>
      </c>
      <c r="E14" s="129" t="s">
        <v>863</v>
      </c>
      <c r="F14" s="129" t="s">
        <v>862</v>
      </c>
      <c r="G14" s="129" t="s">
        <v>862</v>
      </c>
      <c r="H14" s="129" t="s">
        <v>864</v>
      </c>
      <c r="I14" s="129" t="s">
        <v>865</v>
      </c>
      <c r="J14" s="129" t="s">
        <v>866</v>
      </c>
      <c r="K14" s="129" t="s">
        <v>890</v>
      </c>
      <c r="L14" s="129" t="s">
        <v>862</v>
      </c>
    </row>
    <row r="15" spans="1:12" ht="30" x14ac:dyDescent="0.25">
      <c r="A15" s="129" t="s">
        <v>1000</v>
      </c>
      <c r="B15" s="129" t="s">
        <v>0</v>
      </c>
      <c r="C15" s="129" t="s">
        <v>860</v>
      </c>
      <c r="D15" s="129" t="s">
        <v>891</v>
      </c>
      <c r="E15" s="129" t="s">
        <v>863</v>
      </c>
      <c r="F15" s="129" t="s">
        <v>862</v>
      </c>
      <c r="G15" s="129" t="s">
        <v>862</v>
      </c>
      <c r="H15" s="129" t="s">
        <v>864</v>
      </c>
      <c r="I15" s="129" t="s">
        <v>865</v>
      </c>
      <c r="J15" s="129" t="s">
        <v>866</v>
      </c>
      <c r="K15" s="129" t="s">
        <v>892</v>
      </c>
      <c r="L15" s="129" t="s">
        <v>862</v>
      </c>
    </row>
    <row r="16" spans="1:12" ht="45" x14ac:dyDescent="0.25">
      <c r="A16" s="129" t="s">
        <v>1000</v>
      </c>
      <c r="B16" s="129" t="s">
        <v>0</v>
      </c>
      <c r="C16" s="129" t="s">
        <v>860</v>
      </c>
      <c r="D16" s="129" t="s">
        <v>893</v>
      </c>
      <c r="E16" s="129" t="s">
        <v>863</v>
      </c>
      <c r="F16" s="129" t="s">
        <v>862</v>
      </c>
      <c r="G16" s="129" t="s">
        <v>862</v>
      </c>
      <c r="H16" s="129" t="s">
        <v>864</v>
      </c>
      <c r="I16" s="129" t="s">
        <v>865</v>
      </c>
      <c r="J16" s="129" t="s">
        <v>866</v>
      </c>
      <c r="K16" s="129" t="s">
        <v>894</v>
      </c>
      <c r="L16" s="129" t="s">
        <v>862</v>
      </c>
    </row>
    <row r="17" spans="1:12" ht="30" x14ac:dyDescent="0.25">
      <c r="A17" s="129" t="s">
        <v>1000</v>
      </c>
      <c r="B17" s="129" t="s">
        <v>0</v>
      </c>
      <c r="C17" s="129" t="s">
        <v>860</v>
      </c>
      <c r="D17" s="129" t="s">
        <v>895</v>
      </c>
      <c r="E17" s="129" t="s">
        <v>863</v>
      </c>
      <c r="F17" s="129" t="s">
        <v>862</v>
      </c>
      <c r="G17" s="129" t="s">
        <v>862</v>
      </c>
      <c r="H17" s="129" t="s">
        <v>864</v>
      </c>
      <c r="I17" s="129" t="s">
        <v>865</v>
      </c>
      <c r="J17" s="129" t="s">
        <v>866</v>
      </c>
      <c r="K17" s="129" t="s">
        <v>894</v>
      </c>
      <c r="L17" s="129" t="s">
        <v>862</v>
      </c>
    </row>
    <row r="18" spans="1:12" ht="30" x14ac:dyDescent="0.25">
      <c r="A18" s="129" t="s">
        <v>1000</v>
      </c>
      <c r="B18" s="129" t="s">
        <v>0</v>
      </c>
      <c r="C18" s="129" t="s">
        <v>860</v>
      </c>
      <c r="D18" s="129" t="s">
        <v>896</v>
      </c>
      <c r="E18" s="129" t="s">
        <v>863</v>
      </c>
      <c r="F18" s="129" t="s">
        <v>862</v>
      </c>
      <c r="G18" s="129" t="s">
        <v>862</v>
      </c>
      <c r="H18" s="129" t="s">
        <v>864</v>
      </c>
      <c r="I18" s="129" t="s">
        <v>865</v>
      </c>
      <c r="J18" s="129" t="s">
        <v>866</v>
      </c>
      <c r="K18" s="129" t="s">
        <v>897</v>
      </c>
      <c r="L18" s="129" t="s">
        <v>862</v>
      </c>
    </row>
    <row r="19" spans="1:12" ht="30" x14ac:dyDescent="0.25">
      <c r="A19" s="129" t="s">
        <v>1000</v>
      </c>
      <c r="B19" s="129" t="s">
        <v>0</v>
      </c>
      <c r="C19" s="129" t="s">
        <v>860</v>
      </c>
      <c r="D19" s="129" t="s">
        <v>898</v>
      </c>
      <c r="E19" s="129" t="s">
        <v>863</v>
      </c>
      <c r="F19" s="129" t="s">
        <v>862</v>
      </c>
      <c r="G19" s="129" t="s">
        <v>862</v>
      </c>
      <c r="H19" s="129" t="s">
        <v>864</v>
      </c>
      <c r="I19" s="129" t="s">
        <v>865</v>
      </c>
      <c r="J19" s="129" t="s">
        <v>866</v>
      </c>
      <c r="K19" s="129" t="s">
        <v>899</v>
      </c>
      <c r="L19" s="129" t="s">
        <v>862</v>
      </c>
    </row>
    <row r="20" spans="1:12" ht="30" x14ac:dyDescent="0.25">
      <c r="A20" s="129" t="s">
        <v>1000</v>
      </c>
      <c r="B20" s="129" t="s">
        <v>0</v>
      </c>
      <c r="C20" s="129" t="s">
        <v>860</v>
      </c>
      <c r="D20" s="129" t="s">
        <v>891</v>
      </c>
      <c r="E20" s="129" t="s">
        <v>863</v>
      </c>
      <c r="F20" s="129" t="s">
        <v>862</v>
      </c>
      <c r="G20" s="129" t="s">
        <v>862</v>
      </c>
      <c r="H20" s="129" t="s">
        <v>864</v>
      </c>
      <c r="I20" s="129" t="s">
        <v>865</v>
      </c>
      <c r="J20" s="129" t="s">
        <v>866</v>
      </c>
      <c r="K20" s="129" t="s">
        <v>900</v>
      </c>
      <c r="L20" s="129" t="s">
        <v>862</v>
      </c>
    </row>
    <row r="21" spans="1:12" ht="30" x14ac:dyDescent="0.25">
      <c r="A21" s="129" t="s">
        <v>1000</v>
      </c>
      <c r="B21" s="129" t="s">
        <v>0</v>
      </c>
      <c r="C21" s="129" t="s">
        <v>860</v>
      </c>
      <c r="D21" s="129" t="s">
        <v>901</v>
      </c>
      <c r="E21" s="129" t="s">
        <v>863</v>
      </c>
      <c r="F21" s="129" t="s">
        <v>862</v>
      </c>
      <c r="G21" s="129" t="s">
        <v>862</v>
      </c>
      <c r="H21" s="129" t="s">
        <v>864</v>
      </c>
      <c r="I21" s="129" t="s">
        <v>865</v>
      </c>
      <c r="J21" s="129" t="s">
        <v>866</v>
      </c>
      <c r="K21" s="129" t="s">
        <v>902</v>
      </c>
      <c r="L21" s="129" t="s">
        <v>862</v>
      </c>
    </row>
    <row r="22" spans="1:12" ht="105" x14ac:dyDescent="0.25">
      <c r="A22" s="187" t="s">
        <v>1000</v>
      </c>
      <c r="B22" s="187" t="s">
        <v>0</v>
      </c>
      <c r="C22" s="131" t="s">
        <v>903</v>
      </c>
      <c r="D22" s="131" t="s">
        <v>904</v>
      </c>
      <c r="E22" s="131" t="s">
        <v>906</v>
      </c>
      <c r="F22" s="131" t="s">
        <v>905</v>
      </c>
      <c r="G22" s="129" t="s">
        <v>907</v>
      </c>
      <c r="H22" s="129" t="s">
        <v>517</v>
      </c>
      <c r="I22" s="187" t="s">
        <v>908</v>
      </c>
      <c r="J22" s="187" t="s">
        <v>909</v>
      </c>
      <c r="K22" s="131"/>
      <c r="L22" s="131" t="s">
        <v>910</v>
      </c>
    </row>
    <row r="23" spans="1:12" ht="75" x14ac:dyDescent="0.25">
      <c r="A23" s="187"/>
      <c r="B23" s="187"/>
      <c r="C23" s="131" t="s">
        <v>911</v>
      </c>
      <c r="D23" s="131" t="s">
        <v>912</v>
      </c>
      <c r="E23" s="131" t="s">
        <v>913</v>
      </c>
      <c r="F23" s="131" t="s">
        <v>652</v>
      </c>
      <c r="G23" s="129" t="s">
        <v>862</v>
      </c>
      <c r="H23" s="129" t="s">
        <v>864</v>
      </c>
      <c r="I23" s="187"/>
      <c r="J23" s="187"/>
      <c r="K23" s="131"/>
      <c r="L23" s="131" t="s">
        <v>914</v>
      </c>
    </row>
    <row r="24" spans="1:12" ht="45" x14ac:dyDescent="0.25">
      <c r="A24" s="187"/>
      <c r="B24" s="187"/>
      <c r="C24" s="131" t="s">
        <v>915</v>
      </c>
      <c r="D24" s="131" t="s">
        <v>916</v>
      </c>
      <c r="E24" s="131" t="s">
        <v>913</v>
      </c>
      <c r="F24" s="131" t="s">
        <v>652</v>
      </c>
      <c r="G24" s="129" t="s">
        <v>862</v>
      </c>
      <c r="H24" s="129" t="s">
        <v>864</v>
      </c>
      <c r="I24" s="187"/>
      <c r="J24" s="187"/>
      <c r="K24" s="131"/>
      <c r="L24" s="131" t="s">
        <v>917</v>
      </c>
    </row>
    <row r="25" spans="1:12" ht="30" x14ac:dyDescent="0.25">
      <c r="A25" s="187"/>
      <c r="B25" s="187"/>
      <c r="C25" s="131" t="s">
        <v>918</v>
      </c>
      <c r="D25" s="131" t="s">
        <v>919</v>
      </c>
      <c r="E25" s="131" t="s">
        <v>913</v>
      </c>
      <c r="F25" s="131" t="s">
        <v>652</v>
      </c>
      <c r="G25" s="129" t="s">
        <v>862</v>
      </c>
      <c r="H25" s="131" t="s">
        <v>920</v>
      </c>
      <c r="I25" s="187"/>
      <c r="J25" s="187"/>
      <c r="K25" s="131"/>
      <c r="L25" s="131" t="s">
        <v>921</v>
      </c>
    </row>
    <row r="26" spans="1:12" ht="60" x14ac:dyDescent="0.25">
      <c r="A26" s="187"/>
      <c r="B26" s="187"/>
      <c r="C26" s="131" t="s">
        <v>922</v>
      </c>
      <c r="D26" s="131" t="s">
        <v>923</v>
      </c>
      <c r="E26" s="131" t="s">
        <v>913</v>
      </c>
      <c r="F26" s="131" t="s">
        <v>905</v>
      </c>
      <c r="G26" s="129" t="s">
        <v>924</v>
      </c>
      <c r="H26" s="131" t="s">
        <v>517</v>
      </c>
      <c r="I26" s="187"/>
      <c r="J26" s="187"/>
      <c r="K26" s="131"/>
      <c r="L26" s="131" t="s">
        <v>921</v>
      </c>
    </row>
    <row r="27" spans="1:12" ht="60" x14ac:dyDescent="0.25">
      <c r="A27" s="131" t="s">
        <v>1000</v>
      </c>
      <c r="B27" s="131" t="s">
        <v>0</v>
      </c>
      <c r="C27" s="131" t="s">
        <v>925</v>
      </c>
      <c r="D27" s="131" t="s">
        <v>926</v>
      </c>
      <c r="E27" s="131" t="s">
        <v>927</v>
      </c>
      <c r="F27" s="131" t="s">
        <v>905</v>
      </c>
      <c r="G27" s="146" t="s">
        <v>907</v>
      </c>
      <c r="H27" s="131" t="s">
        <v>517</v>
      </c>
      <c r="I27" s="131" t="s">
        <v>928</v>
      </c>
      <c r="J27" s="131" t="s">
        <v>929</v>
      </c>
      <c r="K27" s="131"/>
      <c r="L27" s="131" t="s">
        <v>921</v>
      </c>
    </row>
    <row r="28" spans="1:12" ht="30" x14ac:dyDescent="0.25">
      <c r="A28" s="131" t="s">
        <v>1000</v>
      </c>
      <c r="B28" s="131" t="s">
        <v>0</v>
      </c>
      <c r="C28" s="131" t="s">
        <v>930</v>
      </c>
      <c r="D28" s="131" t="s">
        <v>931</v>
      </c>
      <c r="E28" s="131" t="s">
        <v>932</v>
      </c>
      <c r="F28" s="131" t="s">
        <v>905</v>
      </c>
      <c r="G28" s="146" t="s">
        <v>933</v>
      </c>
      <c r="H28" s="131" t="s">
        <v>517</v>
      </c>
      <c r="I28" s="131" t="s">
        <v>928</v>
      </c>
      <c r="J28" s="131" t="s">
        <v>929</v>
      </c>
      <c r="K28" s="131"/>
      <c r="L28" s="131" t="s">
        <v>934</v>
      </c>
    </row>
    <row r="29" spans="1:12" ht="75" x14ac:dyDescent="0.25">
      <c r="A29" s="131" t="s">
        <v>1000</v>
      </c>
      <c r="B29" s="131" t="s">
        <v>0</v>
      </c>
      <c r="C29" s="132" t="s">
        <v>935</v>
      </c>
      <c r="D29" s="131" t="s">
        <v>936</v>
      </c>
      <c r="E29" s="131" t="s">
        <v>937</v>
      </c>
      <c r="F29" s="131" t="s">
        <v>905</v>
      </c>
      <c r="G29" s="129" t="s">
        <v>924</v>
      </c>
      <c r="H29" s="131" t="s">
        <v>517</v>
      </c>
      <c r="I29" s="131" t="s">
        <v>938</v>
      </c>
      <c r="J29" s="131" t="s">
        <v>939</v>
      </c>
      <c r="K29" s="131" t="s">
        <v>940</v>
      </c>
      <c r="L29" s="131" t="s">
        <v>941</v>
      </c>
    </row>
    <row r="30" spans="1:12" ht="90" x14ac:dyDescent="0.25">
      <c r="A30" s="131" t="s">
        <v>1000</v>
      </c>
      <c r="B30" s="131" t="s">
        <v>0</v>
      </c>
      <c r="C30" s="132" t="s">
        <v>942</v>
      </c>
      <c r="D30" s="131" t="s">
        <v>943</v>
      </c>
      <c r="E30" s="131" t="s">
        <v>944</v>
      </c>
      <c r="F30" s="131" t="s">
        <v>652</v>
      </c>
      <c r="G30" s="146" t="s">
        <v>862</v>
      </c>
      <c r="H30" s="131" t="s">
        <v>920</v>
      </c>
      <c r="I30" s="131" t="s">
        <v>938</v>
      </c>
      <c r="J30" s="131" t="s">
        <v>939</v>
      </c>
      <c r="K30" s="131" t="s">
        <v>945</v>
      </c>
      <c r="L30" s="131" t="s">
        <v>921</v>
      </c>
    </row>
    <row r="31" spans="1:12" ht="75" x14ac:dyDescent="0.25">
      <c r="A31" s="131" t="s">
        <v>1000</v>
      </c>
      <c r="B31" s="131" t="s">
        <v>0</v>
      </c>
      <c r="C31" s="131" t="s">
        <v>946</v>
      </c>
      <c r="D31" s="131" t="s">
        <v>947</v>
      </c>
      <c r="E31" s="131" t="s">
        <v>948</v>
      </c>
      <c r="F31" s="131" t="s">
        <v>652</v>
      </c>
      <c r="G31" s="146" t="s">
        <v>862</v>
      </c>
      <c r="H31" s="131" t="s">
        <v>864</v>
      </c>
      <c r="I31" s="131" t="s">
        <v>949</v>
      </c>
      <c r="J31" s="131" t="s">
        <v>950</v>
      </c>
      <c r="K31" s="131" t="s">
        <v>951</v>
      </c>
      <c r="L31" s="131" t="s">
        <v>952</v>
      </c>
    </row>
    <row r="32" spans="1:12" ht="15" customHeight="1" x14ac:dyDescent="0.25">
      <c r="A32" s="172" t="s">
        <v>1890</v>
      </c>
      <c r="B32" s="172" t="s">
        <v>0</v>
      </c>
      <c r="C32" s="172" t="s">
        <v>953</v>
      </c>
      <c r="D32" s="172" t="s">
        <v>954</v>
      </c>
      <c r="E32" s="172" t="s">
        <v>944</v>
      </c>
      <c r="F32" s="172" t="s">
        <v>905</v>
      </c>
      <c r="G32" s="172" t="s">
        <v>955</v>
      </c>
      <c r="H32" s="182" t="s">
        <v>517</v>
      </c>
      <c r="I32" s="172" t="s">
        <v>956</v>
      </c>
      <c r="J32" s="172" t="s">
        <v>957</v>
      </c>
      <c r="K32" s="172" t="s">
        <v>958</v>
      </c>
      <c r="L32" s="172" t="s">
        <v>914</v>
      </c>
    </row>
    <row r="33" spans="1:12" ht="43.5" customHeight="1" x14ac:dyDescent="0.25">
      <c r="A33" s="172"/>
      <c r="B33" s="172"/>
      <c r="C33" s="172"/>
      <c r="D33" s="172"/>
      <c r="E33" s="172"/>
      <c r="F33" s="172"/>
      <c r="G33" s="172"/>
      <c r="H33" s="183"/>
      <c r="I33" s="172"/>
      <c r="J33" s="172"/>
      <c r="K33" s="172"/>
      <c r="L33" s="172"/>
    </row>
    <row r="34" spans="1:12" x14ac:dyDescent="0.25">
      <c r="A34" s="172"/>
      <c r="B34" s="172"/>
      <c r="C34" s="172"/>
      <c r="D34" s="172"/>
      <c r="E34" s="172"/>
      <c r="F34" s="172"/>
      <c r="G34" s="172"/>
      <c r="H34" s="183"/>
      <c r="I34" s="172"/>
      <c r="J34" s="172"/>
      <c r="K34" s="172"/>
      <c r="L34" s="172"/>
    </row>
    <row r="35" spans="1:12" ht="23.25" customHeight="1" x14ac:dyDescent="0.25">
      <c r="A35" s="172"/>
      <c r="B35" s="172"/>
      <c r="C35" s="172"/>
      <c r="D35" s="172"/>
      <c r="E35" s="172"/>
      <c r="F35" s="172"/>
      <c r="G35" s="172"/>
      <c r="H35" s="183"/>
      <c r="I35" s="172"/>
      <c r="J35" s="172"/>
      <c r="K35" s="172"/>
      <c r="L35" s="172"/>
    </row>
    <row r="36" spans="1:12" x14ac:dyDescent="0.25">
      <c r="A36" s="172"/>
      <c r="B36" s="172"/>
      <c r="C36" s="172"/>
      <c r="D36" s="172"/>
      <c r="E36" s="172"/>
      <c r="F36" s="172"/>
      <c r="G36" s="172"/>
      <c r="H36" s="183"/>
      <c r="I36" s="172"/>
      <c r="J36" s="172"/>
      <c r="K36" s="172"/>
      <c r="L36" s="172"/>
    </row>
    <row r="37" spans="1:12" ht="31.5" customHeight="1" x14ac:dyDescent="0.25">
      <c r="A37" s="172"/>
      <c r="B37" s="172"/>
      <c r="C37" s="172"/>
      <c r="D37" s="172"/>
      <c r="E37" s="172"/>
      <c r="F37" s="172"/>
      <c r="G37" s="172"/>
      <c r="H37" s="184"/>
      <c r="I37" s="172"/>
      <c r="J37" s="172"/>
      <c r="K37" s="172"/>
      <c r="L37" s="172"/>
    </row>
    <row r="38" spans="1:12" ht="30" x14ac:dyDescent="0.25">
      <c r="A38" s="131" t="s">
        <v>1000</v>
      </c>
      <c r="B38" s="131" t="s">
        <v>0</v>
      </c>
      <c r="C38" s="131" t="s">
        <v>959</v>
      </c>
      <c r="D38" s="131" t="s">
        <v>960</v>
      </c>
      <c r="E38" s="131" t="s">
        <v>906</v>
      </c>
      <c r="F38" s="131" t="s">
        <v>905</v>
      </c>
      <c r="G38" s="129" t="s">
        <v>961</v>
      </c>
      <c r="H38" s="131" t="s">
        <v>517</v>
      </c>
      <c r="I38" s="131" t="s">
        <v>962</v>
      </c>
      <c r="J38" s="131" t="s">
        <v>963</v>
      </c>
      <c r="K38" s="131">
        <v>2014</v>
      </c>
      <c r="L38" s="131" t="s">
        <v>952</v>
      </c>
    </row>
    <row r="39" spans="1:12" ht="43.5" customHeight="1" x14ac:dyDescent="0.25">
      <c r="A39" s="131" t="s">
        <v>1000</v>
      </c>
      <c r="B39" s="131" t="s">
        <v>0</v>
      </c>
      <c r="C39" s="131" t="s">
        <v>964</v>
      </c>
      <c r="D39" s="131" t="s">
        <v>965</v>
      </c>
      <c r="E39" s="131" t="s">
        <v>906</v>
      </c>
      <c r="F39" s="131" t="s">
        <v>905</v>
      </c>
      <c r="G39" s="129" t="s">
        <v>961</v>
      </c>
      <c r="H39" s="131" t="s">
        <v>517</v>
      </c>
      <c r="I39" s="131" t="s">
        <v>962</v>
      </c>
      <c r="J39" s="131" t="s">
        <v>963</v>
      </c>
      <c r="K39" s="131">
        <v>2014</v>
      </c>
      <c r="L39" s="131" t="s">
        <v>952</v>
      </c>
    </row>
    <row r="40" spans="1:12" ht="75" x14ac:dyDescent="0.25">
      <c r="A40" s="131" t="s">
        <v>1000</v>
      </c>
      <c r="B40" s="131" t="s">
        <v>0</v>
      </c>
      <c r="C40" s="131" t="s">
        <v>966</v>
      </c>
      <c r="D40" s="131" t="s">
        <v>967</v>
      </c>
      <c r="E40" s="131" t="s">
        <v>937</v>
      </c>
      <c r="F40" s="131" t="s">
        <v>905</v>
      </c>
      <c r="G40" s="129" t="s">
        <v>968</v>
      </c>
      <c r="H40" s="131" t="s">
        <v>517</v>
      </c>
      <c r="I40" s="131" t="s">
        <v>969</v>
      </c>
      <c r="J40" s="131" t="s">
        <v>970</v>
      </c>
      <c r="K40" s="131">
        <v>2015</v>
      </c>
      <c r="L40" s="131" t="s">
        <v>921</v>
      </c>
    </row>
    <row r="41" spans="1:12" ht="60" x14ac:dyDescent="0.25">
      <c r="A41" s="131" t="s">
        <v>1000</v>
      </c>
      <c r="B41" s="131" t="s">
        <v>0</v>
      </c>
      <c r="C41" s="131" t="s">
        <v>971</v>
      </c>
      <c r="D41" s="131" t="s">
        <v>972</v>
      </c>
      <c r="E41" s="131" t="s">
        <v>973</v>
      </c>
      <c r="F41" s="131" t="s">
        <v>905</v>
      </c>
      <c r="G41" s="129" t="s">
        <v>974</v>
      </c>
      <c r="H41" s="131" t="s">
        <v>517</v>
      </c>
      <c r="I41" s="131" t="s">
        <v>969</v>
      </c>
      <c r="J41" s="131" t="s">
        <v>970</v>
      </c>
      <c r="K41" s="131">
        <v>2015</v>
      </c>
      <c r="L41" s="131" t="s">
        <v>975</v>
      </c>
    </row>
    <row r="42" spans="1:12" ht="45" x14ac:dyDescent="0.25">
      <c r="A42" s="131" t="s">
        <v>1000</v>
      </c>
      <c r="B42" s="131" t="s">
        <v>0</v>
      </c>
      <c r="C42" s="131" t="s">
        <v>976</v>
      </c>
      <c r="D42" s="131" t="s">
        <v>977</v>
      </c>
      <c r="E42" s="131" t="s">
        <v>937</v>
      </c>
      <c r="F42" s="131" t="s">
        <v>652</v>
      </c>
      <c r="G42" s="129" t="s">
        <v>862</v>
      </c>
      <c r="H42" s="131" t="s">
        <v>864</v>
      </c>
      <c r="I42" s="131" t="s">
        <v>969</v>
      </c>
      <c r="J42" s="131" t="s">
        <v>970</v>
      </c>
      <c r="K42" s="131"/>
      <c r="L42" s="131"/>
    </row>
    <row r="43" spans="1:12" ht="60" x14ac:dyDescent="0.25">
      <c r="A43" s="131" t="s">
        <v>1000</v>
      </c>
      <c r="B43" s="131" t="s">
        <v>0</v>
      </c>
      <c r="C43" s="131" t="s">
        <v>978</v>
      </c>
      <c r="D43" s="131" t="s">
        <v>979</v>
      </c>
      <c r="E43" s="131" t="s">
        <v>937</v>
      </c>
      <c r="F43" s="131" t="s">
        <v>652</v>
      </c>
      <c r="G43" s="129" t="s">
        <v>862</v>
      </c>
      <c r="H43" s="131" t="s">
        <v>864</v>
      </c>
      <c r="I43" s="131" t="s">
        <v>969</v>
      </c>
      <c r="J43" s="131" t="s">
        <v>970</v>
      </c>
      <c r="K43" s="131"/>
      <c r="L43" s="131"/>
    </row>
    <row r="44" spans="1:12" ht="75" x14ac:dyDescent="0.25">
      <c r="A44" s="131" t="s">
        <v>1889</v>
      </c>
      <c r="B44" s="131" t="s">
        <v>980</v>
      </c>
      <c r="C44" s="131" t="s">
        <v>981</v>
      </c>
      <c r="D44" s="131" t="s">
        <v>982</v>
      </c>
      <c r="E44" s="131" t="s">
        <v>35</v>
      </c>
      <c r="F44" s="131" t="s">
        <v>652</v>
      </c>
      <c r="G44" s="129" t="s">
        <v>983</v>
      </c>
      <c r="H44" s="131" t="s">
        <v>517</v>
      </c>
      <c r="I44" s="131" t="s">
        <v>984</v>
      </c>
      <c r="J44" s="131" t="s">
        <v>985</v>
      </c>
      <c r="K44" s="131" t="s">
        <v>986</v>
      </c>
      <c r="L44" s="131" t="s">
        <v>987</v>
      </c>
    </row>
    <row r="45" spans="1:12" ht="135" x14ac:dyDescent="0.25">
      <c r="A45" s="131" t="s">
        <v>1889</v>
      </c>
      <c r="B45" s="131" t="s">
        <v>980</v>
      </c>
      <c r="C45" s="131" t="s">
        <v>988</v>
      </c>
      <c r="D45" s="131" t="s">
        <v>989</v>
      </c>
      <c r="E45" s="131" t="s">
        <v>990</v>
      </c>
      <c r="F45" s="131" t="s">
        <v>652</v>
      </c>
      <c r="G45" s="129" t="s">
        <v>991</v>
      </c>
      <c r="H45" s="131" t="s">
        <v>517</v>
      </c>
      <c r="I45" s="131" t="s">
        <v>984</v>
      </c>
      <c r="J45" s="131" t="s">
        <v>985</v>
      </c>
      <c r="K45" s="131" t="s">
        <v>992</v>
      </c>
      <c r="L45" s="131" t="s">
        <v>987</v>
      </c>
    </row>
    <row r="46" spans="1:12" ht="45" x14ac:dyDescent="0.25">
      <c r="A46" s="131" t="s">
        <v>1889</v>
      </c>
      <c r="B46" s="131" t="s">
        <v>980</v>
      </c>
      <c r="C46" s="131" t="s">
        <v>993</v>
      </c>
      <c r="D46" s="131" t="s">
        <v>989</v>
      </c>
      <c r="E46" s="131" t="s">
        <v>994</v>
      </c>
      <c r="F46" s="131" t="s">
        <v>652</v>
      </c>
      <c r="G46" s="129" t="s">
        <v>983</v>
      </c>
      <c r="H46" s="131" t="s">
        <v>517</v>
      </c>
      <c r="I46" s="131" t="s">
        <v>984</v>
      </c>
      <c r="J46" s="131" t="s">
        <v>995</v>
      </c>
      <c r="K46" s="170" t="s">
        <v>996</v>
      </c>
      <c r="L46" s="169" t="s">
        <v>987</v>
      </c>
    </row>
    <row r="47" spans="1:12" ht="105" x14ac:dyDescent="0.25">
      <c r="A47" s="131" t="s">
        <v>1889</v>
      </c>
      <c r="B47" s="131" t="s">
        <v>980</v>
      </c>
      <c r="C47" s="131" t="s">
        <v>997</v>
      </c>
      <c r="D47" s="132" t="s">
        <v>998</v>
      </c>
      <c r="E47" s="132" t="s">
        <v>999</v>
      </c>
      <c r="F47" s="131" t="s">
        <v>652</v>
      </c>
      <c r="G47" s="129" t="s">
        <v>991</v>
      </c>
      <c r="H47" s="131" t="s">
        <v>517</v>
      </c>
      <c r="I47" s="132" t="s">
        <v>1000</v>
      </c>
      <c r="J47" s="132" t="s">
        <v>995</v>
      </c>
      <c r="K47" s="168" t="s">
        <v>1001</v>
      </c>
      <c r="L47" s="132" t="s">
        <v>1002</v>
      </c>
    </row>
    <row r="48" spans="1:12" ht="104.25" customHeight="1" x14ac:dyDescent="0.25">
      <c r="A48" s="131" t="s">
        <v>1889</v>
      </c>
      <c r="B48" s="131" t="s">
        <v>980</v>
      </c>
      <c r="C48" s="132" t="s">
        <v>1003</v>
      </c>
      <c r="D48" s="132" t="s">
        <v>989</v>
      </c>
      <c r="E48" s="132" t="s">
        <v>1004</v>
      </c>
      <c r="F48" s="131" t="s">
        <v>652</v>
      </c>
      <c r="G48" s="129" t="s">
        <v>991</v>
      </c>
      <c r="H48" s="131" t="s">
        <v>517</v>
      </c>
      <c r="I48" s="132" t="s">
        <v>1000</v>
      </c>
      <c r="J48" s="132" t="s">
        <v>995</v>
      </c>
      <c r="K48" s="167">
        <v>40695</v>
      </c>
      <c r="L48" s="132" t="s">
        <v>1002</v>
      </c>
    </row>
    <row r="49" spans="1:12" ht="75" x14ac:dyDescent="0.25">
      <c r="A49" s="130" t="s">
        <v>1000</v>
      </c>
      <c r="B49" s="129" t="s">
        <v>1825</v>
      </c>
      <c r="C49" s="129" t="s">
        <v>1888</v>
      </c>
      <c r="D49" s="129" t="s">
        <v>1887</v>
      </c>
      <c r="E49" s="129" t="s">
        <v>1876</v>
      </c>
      <c r="F49" s="129" t="s">
        <v>652</v>
      </c>
      <c r="G49" s="129" t="s">
        <v>1862</v>
      </c>
      <c r="H49" s="129" t="s">
        <v>920</v>
      </c>
      <c r="I49" s="129" t="s">
        <v>1863</v>
      </c>
      <c r="J49" s="129" t="s">
        <v>1862</v>
      </c>
      <c r="K49" s="130" t="s">
        <v>1026</v>
      </c>
      <c r="L49" s="129" t="s">
        <v>921</v>
      </c>
    </row>
    <row r="50" spans="1:12" ht="90" x14ac:dyDescent="0.25">
      <c r="A50" s="130" t="s">
        <v>1000</v>
      </c>
      <c r="B50" s="129" t="s">
        <v>1825</v>
      </c>
      <c r="C50" s="129" t="s">
        <v>1886</v>
      </c>
      <c r="D50" s="129" t="s">
        <v>1885</v>
      </c>
      <c r="E50" s="129" t="s">
        <v>1876</v>
      </c>
      <c r="F50" s="129" t="s">
        <v>652</v>
      </c>
      <c r="G50" s="129" t="s">
        <v>1862</v>
      </c>
      <c r="H50" s="129" t="s">
        <v>920</v>
      </c>
      <c r="I50" s="129" t="s">
        <v>1863</v>
      </c>
      <c r="J50" s="129" t="s">
        <v>1862</v>
      </c>
      <c r="K50" s="130" t="s">
        <v>1026</v>
      </c>
      <c r="L50" s="129" t="s">
        <v>921</v>
      </c>
    </row>
    <row r="51" spans="1:12" ht="105" x14ac:dyDescent="0.25">
      <c r="A51" s="130" t="s">
        <v>1000</v>
      </c>
      <c r="B51" s="129" t="s">
        <v>1825</v>
      </c>
      <c r="C51" s="129" t="s">
        <v>1884</v>
      </c>
      <c r="D51" s="129" t="s">
        <v>1883</v>
      </c>
      <c r="E51" s="129" t="s">
        <v>1876</v>
      </c>
      <c r="F51" s="129" t="s">
        <v>652</v>
      </c>
      <c r="G51" s="129" t="s">
        <v>1862</v>
      </c>
      <c r="H51" s="129" t="s">
        <v>920</v>
      </c>
      <c r="I51" s="129" t="s">
        <v>1863</v>
      </c>
      <c r="J51" s="129" t="s">
        <v>1862</v>
      </c>
      <c r="K51" s="130" t="s">
        <v>1026</v>
      </c>
      <c r="L51" s="129" t="s">
        <v>921</v>
      </c>
    </row>
    <row r="52" spans="1:12" ht="90" x14ac:dyDescent="0.25">
      <c r="A52" s="130" t="s">
        <v>1000</v>
      </c>
      <c r="B52" s="129" t="s">
        <v>1825</v>
      </c>
      <c r="C52" s="129" t="s">
        <v>1882</v>
      </c>
      <c r="D52" s="129" t="s">
        <v>1881</v>
      </c>
      <c r="E52" s="129" t="s">
        <v>1876</v>
      </c>
      <c r="F52" s="129" t="s">
        <v>652</v>
      </c>
      <c r="G52" s="129" t="s">
        <v>1862</v>
      </c>
      <c r="H52" s="129" t="s">
        <v>920</v>
      </c>
      <c r="I52" s="129" t="s">
        <v>1863</v>
      </c>
      <c r="J52" s="129" t="s">
        <v>1862</v>
      </c>
      <c r="K52" s="130" t="s">
        <v>1026</v>
      </c>
      <c r="L52" s="129" t="s">
        <v>921</v>
      </c>
    </row>
    <row r="53" spans="1:12" ht="75" x14ac:dyDescent="0.25">
      <c r="A53" s="130" t="s">
        <v>1000</v>
      </c>
      <c r="B53" s="129" t="s">
        <v>1825</v>
      </c>
      <c r="C53" s="129" t="s">
        <v>1880</v>
      </c>
      <c r="D53" s="129" t="s">
        <v>1879</v>
      </c>
      <c r="E53" s="129" t="s">
        <v>1876</v>
      </c>
      <c r="F53" s="129" t="s">
        <v>652</v>
      </c>
      <c r="G53" s="129" t="s">
        <v>1862</v>
      </c>
      <c r="H53" s="129" t="s">
        <v>920</v>
      </c>
      <c r="I53" s="129" t="s">
        <v>1863</v>
      </c>
      <c r="J53" s="129" t="s">
        <v>1862</v>
      </c>
      <c r="K53" s="130" t="s">
        <v>1026</v>
      </c>
      <c r="L53" s="129" t="s">
        <v>921</v>
      </c>
    </row>
    <row r="54" spans="1:12" ht="120" x14ac:dyDescent="0.25">
      <c r="A54" s="130" t="s">
        <v>1000</v>
      </c>
      <c r="B54" s="129" t="s">
        <v>1825</v>
      </c>
      <c r="C54" s="129" t="s">
        <v>1878</v>
      </c>
      <c r="D54" s="129" t="s">
        <v>1877</v>
      </c>
      <c r="E54" s="129" t="s">
        <v>1876</v>
      </c>
      <c r="F54" s="129" t="s">
        <v>652</v>
      </c>
      <c r="G54" s="129" t="s">
        <v>1862</v>
      </c>
      <c r="H54" s="129" t="s">
        <v>920</v>
      </c>
      <c r="I54" s="129" t="s">
        <v>1863</v>
      </c>
      <c r="J54" s="129" t="s">
        <v>1862</v>
      </c>
      <c r="K54" s="130" t="s">
        <v>1026</v>
      </c>
      <c r="L54" s="129" t="s">
        <v>921</v>
      </c>
    </row>
    <row r="55" spans="1:12" ht="60" x14ac:dyDescent="0.25">
      <c r="A55" s="130" t="s">
        <v>1000</v>
      </c>
      <c r="B55" s="129" t="s">
        <v>1825</v>
      </c>
      <c r="C55" s="129" t="s">
        <v>1875</v>
      </c>
      <c r="D55" s="129" t="s">
        <v>1874</v>
      </c>
      <c r="E55" s="129" t="s">
        <v>1865</v>
      </c>
      <c r="F55" s="129" t="s">
        <v>905</v>
      </c>
      <c r="G55" s="125" t="s">
        <v>1864</v>
      </c>
      <c r="H55" s="129" t="s">
        <v>517</v>
      </c>
      <c r="I55" s="129" t="s">
        <v>1863</v>
      </c>
      <c r="J55" s="129" t="s">
        <v>1862</v>
      </c>
      <c r="K55" s="129" t="s">
        <v>1861</v>
      </c>
      <c r="L55" s="129" t="s">
        <v>921</v>
      </c>
    </row>
    <row r="56" spans="1:12" ht="60" x14ac:dyDescent="0.25">
      <c r="A56" s="130" t="s">
        <v>1000</v>
      </c>
      <c r="B56" s="129" t="s">
        <v>1825</v>
      </c>
      <c r="C56" s="129" t="s">
        <v>1873</v>
      </c>
      <c r="D56" s="129" t="s">
        <v>1872</v>
      </c>
      <c r="E56" s="129" t="s">
        <v>1865</v>
      </c>
      <c r="F56" s="129" t="s">
        <v>652</v>
      </c>
      <c r="G56" s="129" t="s">
        <v>1869</v>
      </c>
      <c r="H56" s="129" t="s">
        <v>517</v>
      </c>
      <c r="I56" s="129" t="s">
        <v>1863</v>
      </c>
      <c r="J56" s="129" t="s">
        <v>1862</v>
      </c>
      <c r="K56" s="129" t="s">
        <v>1868</v>
      </c>
      <c r="L56" s="129" t="s">
        <v>921</v>
      </c>
    </row>
    <row r="57" spans="1:12" ht="60" x14ac:dyDescent="0.25">
      <c r="A57" s="130" t="s">
        <v>1000</v>
      </c>
      <c r="B57" s="129" t="s">
        <v>1825</v>
      </c>
      <c r="C57" s="129" t="s">
        <v>1871</v>
      </c>
      <c r="D57" s="129" t="s">
        <v>1870</v>
      </c>
      <c r="E57" s="129" t="s">
        <v>1865</v>
      </c>
      <c r="F57" s="129" t="s">
        <v>652</v>
      </c>
      <c r="G57" s="129" t="s">
        <v>1869</v>
      </c>
      <c r="H57" s="129" t="s">
        <v>517</v>
      </c>
      <c r="I57" s="129" t="s">
        <v>1863</v>
      </c>
      <c r="J57" s="129" t="s">
        <v>1862</v>
      </c>
      <c r="K57" s="129" t="s">
        <v>1868</v>
      </c>
      <c r="L57" s="129" t="s">
        <v>921</v>
      </c>
    </row>
    <row r="58" spans="1:12" ht="60" x14ac:dyDescent="0.25">
      <c r="A58" s="130" t="s">
        <v>1000</v>
      </c>
      <c r="B58" s="129" t="s">
        <v>1825</v>
      </c>
      <c r="C58" s="129" t="s">
        <v>1867</v>
      </c>
      <c r="D58" s="129" t="s">
        <v>1866</v>
      </c>
      <c r="E58" s="129" t="s">
        <v>1865</v>
      </c>
      <c r="F58" s="129" t="s">
        <v>905</v>
      </c>
      <c r="G58" s="125" t="s">
        <v>1864</v>
      </c>
      <c r="H58" s="129" t="s">
        <v>517</v>
      </c>
      <c r="I58" s="129" t="s">
        <v>1863</v>
      </c>
      <c r="J58" s="129" t="s">
        <v>1862</v>
      </c>
      <c r="K58" s="129" t="s">
        <v>1861</v>
      </c>
      <c r="L58" s="129" t="s">
        <v>921</v>
      </c>
    </row>
    <row r="59" spans="1:12" ht="135" x14ac:dyDescent="0.25">
      <c r="A59" s="130" t="s">
        <v>1000</v>
      </c>
      <c r="B59" s="129" t="s">
        <v>1825</v>
      </c>
      <c r="C59" s="129" t="s">
        <v>1860</v>
      </c>
      <c r="D59" s="129" t="s">
        <v>1859</v>
      </c>
      <c r="E59" s="129" t="s">
        <v>1845</v>
      </c>
      <c r="F59" s="129" t="s">
        <v>652</v>
      </c>
      <c r="G59" s="129" t="s">
        <v>1856</v>
      </c>
      <c r="H59" s="129" t="s">
        <v>864</v>
      </c>
      <c r="I59" s="129" t="s">
        <v>1855</v>
      </c>
      <c r="J59" s="129" t="s">
        <v>1843</v>
      </c>
      <c r="K59" s="166">
        <v>43191</v>
      </c>
      <c r="L59" s="129" t="s">
        <v>1759</v>
      </c>
    </row>
    <row r="60" spans="1:12" ht="120" x14ac:dyDescent="0.25">
      <c r="A60" s="130" t="s">
        <v>1000</v>
      </c>
      <c r="B60" s="129" t="s">
        <v>1825</v>
      </c>
      <c r="C60" s="129" t="s">
        <v>1858</v>
      </c>
      <c r="D60" s="129" t="s">
        <v>1857</v>
      </c>
      <c r="E60" s="129" t="s">
        <v>1845</v>
      </c>
      <c r="F60" s="129" t="s">
        <v>652</v>
      </c>
      <c r="G60" s="129" t="s">
        <v>1856</v>
      </c>
      <c r="H60" s="129" t="s">
        <v>864</v>
      </c>
      <c r="I60" s="129" t="s">
        <v>1855</v>
      </c>
      <c r="J60" s="129" t="s">
        <v>1843</v>
      </c>
      <c r="K60" s="166">
        <v>43070</v>
      </c>
      <c r="L60" s="129" t="s">
        <v>1759</v>
      </c>
    </row>
    <row r="61" spans="1:12" ht="75" x14ac:dyDescent="0.25">
      <c r="A61" s="130" t="s">
        <v>1000</v>
      </c>
      <c r="B61" s="129" t="s">
        <v>1825</v>
      </c>
      <c r="C61" s="129" t="s">
        <v>1854</v>
      </c>
      <c r="D61" s="129" t="s">
        <v>1846</v>
      </c>
      <c r="E61" s="129" t="s">
        <v>1845</v>
      </c>
      <c r="F61" s="129" t="s">
        <v>652</v>
      </c>
      <c r="G61" s="129" t="s">
        <v>1850</v>
      </c>
      <c r="H61" s="129" t="s">
        <v>864</v>
      </c>
      <c r="I61" s="129" t="s">
        <v>1850</v>
      </c>
      <c r="J61" s="129" t="s">
        <v>1843</v>
      </c>
      <c r="K61" s="166">
        <v>43132</v>
      </c>
      <c r="L61" s="129" t="s">
        <v>1759</v>
      </c>
    </row>
    <row r="62" spans="1:12" ht="75" x14ac:dyDescent="0.25">
      <c r="A62" s="130" t="s">
        <v>1000</v>
      </c>
      <c r="B62" s="129" t="s">
        <v>1825</v>
      </c>
      <c r="C62" s="129" t="s">
        <v>1853</v>
      </c>
      <c r="D62" s="129" t="s">
        <v>1846</v>
      </c>
      <c r="E62" s="129" t="s">
        <v>1845</v>
      </c>
      <c r="F62" s="129" t="s">
        <v>652</v>
      </c>
      <c r="G62" s="129" t="s">
        <v>1850</v>
      </c>
      <c r="H62" s="129" t="s">
        <v>864</v>
      </c>
      <c r="I62" s="129" t="s">
        <v>1850</v>
      </c>
      <c r="J62" s="129" t="s">
        <v>1843</v>
      </c>
      <c r="K62" s="166">
        <v>43132</v>
      </c>
      <c r="L62" s="129" t="s">
        <v>1759</v>
      </c>
    </row>
    <row r="63" spans="1:12" ht="60" x14ac:dyDescent="0.25">
      <c r="A63" s="130" t="s">
        <v>1000</v>
      </c>
      <c r="B63" s="129" t="s">
        <v>1825</v>
      </c>
      <c r="C63" s="129" t="s">
        <v>1852</v>
      </c>
      <c r="D63" s="129" t="s">
        <v>1846</v>
      </c>
      <c r="E63" s="129" t="s">
        <v>1845</v>
      </c>
      <c r="F63" s="129" t="s">
        <v>652</v>
      </c>
      <c r="G63" s="129" t="s">
        <v>1850</v>
      </c>
      <c r="H63" s="129" t="s">
        <v>864</v>
      </c>
      <c r="I63" s="129" t="s">
        <v>1850</v>
      </c>
      <c r="J63" s="129" t="s">
        <v>1843</v>
      </c>
      <c r="K63" s="166">
        <v>43252</v>
      </c>
      <c r="L63" s="129" t="s">
        <v>1759</v>
      </c>
    </row>
    <row r="64" spans="1:12" ht="60" x14ac:dyDescent="0.25">
      <c r="A64" s="130" t="s">
        <v>1000</v>
      </c>
      <c r="B64" s="129" t="s">
        <v>1825</v>
      </c>
      <c r="C64" s="129" t="s">
        <v>1851</v>
      </c>
      <c r="D64" s="129" t="s">
        <v>1846</v>
      </c>
      <c r="E64" s="129" t="s">
        <v>1845</v>
      </c>
      <c r="F64" s="129" t="s">
        <v>652</v>
      </c>
      <c r="G64" s="129" t="s">
        <v>1850</v>
      </c>
      <c r="H64" s="129" t="s">
        <v>864</v>
      </c>
      <c r="I64" s="129" t="s">
        <v>1850</v>
      </c>
      <c r="J64" s="129" t="s">
        <v>1843</v>
      </c>
      <c r="K64" s="166">
        <v>43282</v>
      </c>
      <c r="L64" s="129" t="s">
        <v>1759</v>
      </c>
    </row>
    <row r="65" spans="1:12" ht="60" x14ac:dyDescent="0.25">
      <c r="A65" s="130" t="s">
        <v>1000</v>
      </c>
      <c r="B65" s="129" t="s">
        <v>1825</v>
      </c>
      <c r="C65" s="129" t="s">
        <v>1849</v>
      </c>
      <c r="D65" s="129" t="s">
        <v>1846</v>
      </c>
      <c r="E65" s="129" t="s">
        <v>1845</v>
      </c>
      <c r="F65" s="129" t="s">
        <v>652</v>
      </c>
      <c r="G65" s="129" t="s">
        <v>1844</v>
      </c>
      <c r="H65" s="129" t="s">
        <v>864</v>
      </c>
      <c r="I65" s="129" t="s">
        <v>1844</v>
      </c>
      <c r="J65" s="129" t="s">
        <v>1843</v>
      </c>
      <c r="K65" s="166">
        <v>43313</v>
      </c>
      <c r="L65" s="129" t="s">
        <v>1759</v>
      </c>
    </row>
    <row r="66" spans="1:12" ht="60" x14ac:dyDescent="0.25">
      <c r="A66" s="130" t="s">
        <v>1000</v>
      </c>
      <c r="B66" s="129" t="s">
        <v>1825</v>
      </c>
      <c r="C66" s="129" t="s">
        <v>1848</v>
      </c>
      <c r="D66" s="129" t="s">
        <v>1846</v>
      </c>
      <c r="E66" s="129" t="s">
        <v>1845</v>
      </c>
      <c r="F66" s="129" t="s">
        <v>652</v>
      </c>
      <c r="G66" s="129" t="s">
        <v>1844</v>
      </c>
      <c r="H66" s="129" t="s">
        <v>864</v>
      </c>
      <c r="I66" s="129" t="s">
        <v>1844</v>
      </c>
      <c r="J66" s="129" t="s">
        <v>1843</v>
      </c>
      <c r="K66" s="166">
        <v>43405</v>
      </c>
      <c r="L66" s="129" t="s">
        <v>1759</v>
      </c>
    </row>
    <row r="67" spans="1:12" ht="60" x14ac:dyDescent="0.25">
      <c r="A67" s="130" t="s">
        <v>1000</v>
      </c>
      <c r="B67" s="129" t="s">
        <v>1825</v>
      </c>
      <c r="C67" s="129" t="s">
        <v>1847</v>
      </c>
      <c r="D67" s="129" t="s">
        <v>1846</v>
      </c>
      <c r="E67" s="129" t="s">
        <v>1845</v>
      </c>
      <c r="F67" s="129" t="s">
        <v>652</v>
      </c>
      <c r="G67" s="129" t="s">
        <v>1844</v>
      </c>
      <c r="H67" s="129" t="s">
        <v>864</v>
      </c>
      <c r="I67" s="129" t="s">
        <v>1844</v>
      </c>
      <c r="J67" s="129" t="s">
        <v>1843</v>
      </c>
      <c r="K67" s="166">
        <v>43435</v>
      </c>
      <c r="L67" s="129" t="s">
        <v>1759</v>
      </c>
    </row>
    <row r="68" spans="1:12" x14ac:dyDescent="0.25">
      <c r="A68" s="177" t="s">
        <v>1000</v>
      </c>
      <c r="B68" s="173" t="s">
        <v>1825</v>
      </c>
      <c r="C68" s="173" t="s">
        <v>1842</v>
      </c>
      <c r="D68" s="172" t="s">
        <v>1841</v>
      </c>
      <c r="E68" s="172" t="s">
        <v>1822</v>
      </c>
      <c r="F68" s="172" t="s">
        <v>905</v>
      </c>
      <c r="G68" s="172" t="s">
        <v>1840</v>
      </c>
      <c r="H68" s="172" t="s">
        <v>517</v>
      </c>
      <c r="I68" s="172" t="s">
        <v>1820</v>
      </c>
      <c r="J68" s="172" t="s">
        <v>1820</v>
      </c>
      <c r="K68" s="176">
        <v>43230</v>
      </c>
      <c r="L68" s="173" t="s">
        <v>1759</v>
      </c>
    </row>
    <row r="69" spans="1:12" x14ac:dyDescent="0.25">
      <c r="A69" s="178"/>
      <c r="B69" s="174"/>
      <c r="C69" s="174"/>
      <c r="D69" s="172"/>
      <c r="E69" s="172"/>
      <c r="F69" s="172"/>
      <c r="G69" s="172"/>
      <c r="H69" s="172"/>
      <c r="I69" s="172"/>
      <c r="J69" s="172"/>
      <c r="K69" s="176"/>
      <c r="L69" s="174"/>
    </row>
    <row r="70" spans="1:12" x14ac:dyDescent="0.25">
      <c r="A70" s="177" t="s">
        <v>1000</v>
      </c>
      <c r="B70" s="173" t="s">
        <v>1825</v>
      </c>
      <c r="C70" s="172" t="s">
        <v>1839</v>
      </c>
      <c r="D70" s="172" t="s">
        <v>1838</v>
      </c>
      <c r="E70" s="172" t="s">
        <v>1822</v>
      </c>
      <c r="F70" s="172" t="s">
        <v>905</v>
      </c>
      <c r="G70" s="172" t="s">
        <v>1835</v>
      </c>
      <c r="H70" s="172" t="s">
        <v>517</v>
      </c>
      <c r="I70" s="172" t="s">
        <v>1820</v>
      </c>
      <c r="J70" s="172" t="s">
        <v>1820</v>
      </c>
      <c r="K70" s="176">
        <v>43255</v>
      </c>
      <c r="L70" s="173" t="s">
        <v>1759</v>
      </c>
    </row>
    <row r="71" spans="1:12" x14ac:dyDescent="0.25">
      <c r="A71" s="179"/>
      <c r="B71" s="175"/>
      <c r="C71" s="172"/>
      <c r="D71" s="172"/>
      <c r="E71" s="172"/>
      <c r="F71" s="172"/>
      <c r="G71" s="172"/>
      <c r="H71" s="172"/>
      <c r="I71" s="172"/>
      <c r="J71" s="172"/>
      <c r="K71" s="176"/>
      <c r="L71" s="175"/>
    </row>
    <row r="72" spans="1:12" x14ac:dyDescent="0.25">
      <c r="A72" s="178"/>
      <c r="B72" s="174"/>
      <c r="C72" s="172"/>
      <c r="D72" s="172"/>
      <c r="E72" s="172"/>
      <c r="F72" s="172"/>
      <c r="G72" s="172"/>
      <c r="H72" s="172"/>
      <c r="I72" s="172"/>
      <c r="J72" s="172"/>
      <c r="K72" s="176"/>
      <c r="L72" s="174"/>
    </row>
    <row r="73" spans="1:12" x14ac:dyDescent="0.25">
      <c r="A73" s="177" t="s">
        <v>1000</v>
      </c>
      <c r="B73" s="173" t="s">
        <v>1825</v>
      </c>
      <c r="C73" s="172" t="s">
        <v>1837</v>
      </c>
      <c r="D73" s="172" t="s">
        <v>1836</v>
      </c>
      <c r="E73" s="172" t="s">
        <v>1822</v>
      </c>
      <c r="F73" s="172" t="s">
        <v>905</v>
      </c>
      <c r="G73" s="172" t="s">
        <v>1835</v>
      </c>
      <c r="H73" s="172" t="s">
        <v>517</v>
      </c>
      <c r="I73" s="172" t="s">
        <v>1820</v>
      </c>
      <c r="J73" s="172" t="s">
        <v>1820</v>
      </c>
      <c r="K73" s="176">
        <v>43277</v>
      </c>
      <c r="L73" s="173" t="s">
        <v>1759</v>
      </c>
    </row>
    <row r="74" spans="1:12" x14ac:dyDescent="0.25">
      <c r="A74" s="178"/>
      <c r="B74" s="174"/>
      <c r="C74" s="172"/>
      <c r="D74" s="172"/>
      <c r="E74" s="172"/>
      <c r="F74" s="172"/>
      <c r="G74" s="172"/>
      <c r="H74" s="172"/>
      <c r="I74" s="172"/>
      <c r="J74" s="172"/>
      <c r="K74" s="176"/>
      <c r="L74" s="174"/>
    </row>
    <row r="75" spans="1:12" ht="141.75" customHeight="1" x14ac:dyDescent="0.25">
      <c r="A75" s="177" t="s">
        <v>1000</v>
      </c>
      <c r="B75" s="173" t="s">
        <v>1825</v>
      </c>
      <c r="C75" s="172" t="s">
        <v>1834</v>
      </c>
      <c r="D75" s="173" t="s">
        <v>1833</v>
      </c>
      <c r="E75" s="173" t="s">
        <v>1822</v>
      </c>
      <c r="F75" s="172" t="s">
        <v>905</v>
      </c>
      <c r="G75" s="172" t="s">
        <v>1832</v>
      </c>
      <c r="H75" s="172" t="s">
        <v>517</v>
      </c>
      <c r="I75" s="172" t="s">
        <v>1820</v>
      </c>
      <c r="J75" s="172" t="s">
        <v>1820</v>
      </c>
      <c r="K75" s="176">
        <v>43322</v>
      </c>
      <c r="L75" s="173" t="s">
        <v>1759</v>
      </c>
    </row>
    <row r="76" spans="1:12" ht="15.75" customHeight="1" x14ac:dyDescent="0.25">
      <c r="A76" s="179"/>
      <c r="B76" s="175"/>
      <c r="C76" s="180"/>
      <c r="D76" s="175"/>
      <c r="E76" s="175"/>
      <c r="F76" s="181"/>
      <c r="G76" s="172"/>
      <c r="H76" s="172"/>
      <c r="I76" s="172"/>
      <c r="J76" s="172"/>
      <c r="K76" s="176"/>
      <c r="L76" s="175"/>
    </row>
    <row r="77" spans="1:12" ht="78.75" customHeight="1" x14ac:dyDescent="0.25">
      <c r="A77" s="179"/>
      <c r="B77" s="175"/>
      <c r="C77" s="180"/>
      <c r="D77" s="175"/>
      <c r="E77" s="175"/>
      <c r="F77" s="181"/>
      <c r="G77" s="172"/>
      <c r="H77" s="172"/>
      <c r="I77" s="172"/>
      <c r="J77" s="172"/>
      <c r="K77" s="176"/>
      <c r="L77" s="175"/>
    </row>
    <row r="78" spans="1:12" ht="15.75" customHeight="1" x14ac:dyDescent="0.25">
      <c r="A78" s="178"/>
      <c r="B78" s="174"/>
      <c r="C78" s="180"/>
      <c r="D78" s="174"/>
      <c r="E78" s="174"/>
      <c r="F78" s="181"/>
      <c r="G78" s="172"/>
      <c r="H78" s="172"/>
      <c r="I78" s="172"/>
      <c r="J78" s="172"/>
      <c r="K78" s="176"/>
      <c r="L78" s="174"/>
    </row>
    <row r="79" spans="1:12" x14ac:dyDescent="0.25">
      <c r="A79" s="177" t="s">
        <v>1000</v>
      </c>
      <c r="B79" s="173" t="s">
        <v>1825</v>
      </c>
      <c r="C79" s="172" t="s">
        <v>1831</v>
      </c>
      <c r="D79" s="174" t="s">
        <v>1830</v>
      </c>
      <c r="E79" s="172" t="s">
        <v>1822</v>
      </c>
      <c r="F79" s="172" t="s">
        <v>905</v>
      </c>
      <c r="G79" s="172" t="s">
        <v>1829</v>
      </c>
      <c r="H79" s="172" t="s">
        <v>517</v>
      </c>
      <c r="I79" s="172" t="s">
        <v>1820</v>
      </c>
      <c r="J79" s="172" t="s">
        <v>1820</v>
      </c>
      <c r="K79" s="176">
        <v>43332</v>
      </c>
      <c r="L79" s="173" t="s">
        <v>1759</v>
      </c>
    </row>
    <row r="80" spans="1:12" x14ac:dyDescent="0.25">
      <c r="A80" s="178"/>
      <c r="B80" s="174"/>
      <c r="C80" s="172"/>
      <c r="D80" s="172"/>
      <c r="E80" s="172"/>
      <c r="F80" s="172"/>
      <c r="G80" s="172"/>
      <c r="H80" s="172"/>
      <c r="I80" s="172"/>
      <c r="J80" s="172"/>
      <c r="K80" s="176"/>
      <c r="L80" s="174"/>
    </row>
    <row r="81" spans="1:12" x14ac:dyDescent="0.25">
      <c r="A81" s="177" t="s">
        <v>1000</v>
      </c>
      <c r="B81" s="173" t="s">
        <v>1825</v>
      </c>
      <c r="C81" s="172" t="s">
        <v>1828</v>
      </c>
      <c r="D81" s="172" t="s">
        <v>1827</v>
      </c>
      <c r="E81" s="172" t="s">
        <v>1822</v>
      </c>
      <c r="F81" s="172" t="s">
        <v>905</v>
      </c>
      <c r="G81" s="172" t="s">
        <v>1826</v>
      </c>
      <c r="H81" s="172" t="s">
        <v>517</v>
      </c>
      <c r="I81" s="172" t="s">
        <v>1820</v>
      </c>
      <c r="J81" s="172" t="s">
        <v>1820</v>
      </c>
      <c r="K81" s="176">
        <v>43350</v>
      </c>
      <c r="L81" s="173" t="s">
        <v>1759</v>
      </c>
    </row>
    <row r="82" spans="1:12" x14ac:dyDescent="0.25">
      <c r="A82" s="178"/>
      <c r="B82" s="174"/>
      <c r="C82" s="172"/>
      <c r="D82" s="172"/>
      <c r="E82" s="172"/>
      <c r="F82" s="172"/>
      <c r="G82" s="172"/>
      <c r="H82" s="172"/>
      <c r="I82" s="172"/>
      <c r="J82" s="172"/>
      <c r="K82" s="176"/>
      <c r="L82" s="174"/>
    </row>
    <row r="83" spans="1:12" x14ac:dyDescent="0.25">
      <c r="A83" s="177" t="s">
        <v>1000</v>
      </c>
      <c r="B83" s="173" t="s">
        <v>1825</v>
      </c>
      <c r="C83" s="172" t="s">
        <v>1824</v>
      </c>
      <c r="D83" s="172" t="s">
        <v>1823</v>
      </c>
      <c r="E83" s="172" t="s">
        <v>1822</v>
      </c>
      <c r="F83" s="172" t="s">
        <v>905</v>
      </c>
      <c r="G83" s="172" t="s">
        <v>1821</v>
      </c>
      <c r="H83" s="172" t="s">
        <v>517</v>
      </c>
      <c r="I83" s="172" t="s">
        <v>1820</v>
      </c>
      <c r="J83" s="172" t="s">
        <v>1820</v>
      </c>
      <c r="K83" s="176">
        <v>43413</v>
      </c>
      <c r="L83" s="173" t="s">
        <v>1759</v>
      </c>
    </row>
    <row r="84" spans="1:12" x14ac:dyDescent="0.25">
      <c r="A84" s="178"/>
      <c r="B84" s="174"/>
      <c r="C84" s="172"/>
      <c r="D84" s="172"/>
      <c r="E84" s="172"/>
      <c r="F84" s="172"/>
      <c r="G84" s="172"/>
      <c r="H84" s="172"/>
      <c r="I84" s="172"/>
      <c r="J84" s="172"/>
      <c r="K84" s="176"/>
      <c r="L84" s="174"/>
    </row>
    <row r="85" spans="1:12" ht="45" x14ac:dyDescent="0.25">
      <c r="A85" s="131" t="s">
        <v>1000</v>
      </c>
      <c r="B85" s="131" t="s">
        <v>0</v>
      </c>
      <c r="C85" s="131" t="s">
        <v>1007</v>
      </c>
      <c r="D85" s="131" t="s">
        <v>1008</v>
      </c>
      <c r="E85" s="131" t="s">
        <v>1009</v>
      </c>
      <c r="F85" s="131" t="s">
        <v>905</v>
      </c>
      <c r="G85" s="129" t="s">
        <v>1010</v>
      </c>
      <c r="H85" s="131" t="s">
        <v>517</v>
      </c>
      <c r="I85" s="131" t="s">
        <v>1011</v>
      </c>
      <c r="J85" s="131" t="s">
        <v>1012</v>
      </c>
      <c r="K85" s="131" t="s">
        <v>1012</v>
      </c>
      <c r="L85" s="131" t="s">
        <v>1013</v>
      </c>
    </row>
    <row r="86" spans="1:12" s="165" customFormat="1" ht="75" x14ac:dyDescent="0.25">
      <c r="A86" s="131" t="s">
        <v>1000</v>
      </c>
      <c r="B86" s="131" t="s">
        <v>0</v>
      </c>
      <c r="C86" s="131" t="s">
        <v>1014</v>
      </c>
      <c r="D86" s="131" t="s">
        <v>1015</v>
      </c>
      <c r="E86" s="131" t="s">
        <v>863</v>
      </c>
      <c r="F86" s="131" t="s">
        <v>652</v>
      </c>
      <c r="G86" s="131" t="s">
        <v>862</v>
      </c>
      <c r="H86" s="131" t="s">
        <v>920</v>
      </c>
      <c r="I86" s="131" t="s">
        <v>1016</v>
      </c>
      <c r="J86" s="131" t="s">
        <v>1017</v>
      </c>
      <c r="K86" s="131" t="s">
        <v>1017</v>
      </c>
      <c r="L86" s="131" t="s">
        <v>1013</v>
      </c>
    </row>
    <row r="87" spans="1:12" ht="60" x14ac:dyDescent="0.25">
      <c r="A87" s="127" t="s">
        <v>1000</v>
      </c>
      <c r="B87" s="128" t="s">
        <v>0</v>
      </c>
      <c r="C87" s="128" t="s">
        <v>1018</v>
      </c>
      <c r="D87" s="128" t="s">
        <v>1019</v>
      </c>
      <c r="E87" s="128" t="s">
        <v>906</v>
      </c>
      <c r="F87" s="127" t="s">
        <v>1005</v>
      </c>
      <c r="G87" s="129" t="s">
        <v>1020</v>
      </c>
      <c r="H87" s="131" t="s">
        <v>517</v>
      </c>
      <c r="I87" s="128" t="s">
        <v>1021</v>
      </c>
      <c r="J87" s="128" t="s">
        <v>1022</v>
      </c>
      <c r="K87" s="128" t="s">
        <v>914</v>
      </c>
      <c r="L87" s="128" t="s">
        <v>914</v>
      </c>
    </row>
    <row r="88" spans="1:12" ht="60" x14ac:dyDescent="0.25">
      <c r="A88" s="127" t="s">
        <v>1000</v>
      </c>
      <c r="B88" s="128" t="s">
        <v>0</v>
      </c>
      <c r="C88" s="128" t="s">
        <v>1023</v>
      </c>
      <c r="D88" s="128" t="s">
        <v>1024</v>
      </c>
      <c r="E88" s="128" t="s">
        <v>1025</v>
      </c>
      <c r="F88" s="127" t="s">
        <v>651</v>
      </c>
      <c r="G88" s="129" t="s">
        <v>1026</v>
      </c>
      <c r="H88" s="131" t="s">
        <v>517</v>
      </c>
      <c r="I88" s="128" t="s">
        <v>1021</v>
      </c>
      <c r="J88" s="128" t="s">
        <v>1022</v>
      </c>
      <c r="K88" s="128" t="s">
        <v>917</v>
      </c>
      <c r="L88" s="128" t="s">
        <v>917</v>
      </c>
    </row>
    <row r="89" spans="1:12" ht="60" x14ac:dyDescent="0.25">
      <c r="A89" s="127" t="s">
        <v>1000</v>
      </c>
      <c r="B89" s="128" t="s">
        <v>0</v>
      </c>
      <c r="C89" s="128" t="s">
        <v>1027</v>
      </c>
      <c r="D89" s="128" t="s">
        <v>1028</v>
      </c>
      <c r="E89" s="128" t="s">
        <v>1025</v>
      </c>
      <c r="F89" s="127" t="s">
        <v>651</v>
      </c>
      <c r="G89" s="129" t="s">
        <v>1026</v>
      </c>
      <c r="H89" s="131" t="s">
        <v>517</v>
      </c>
      <c r="I89" s="128" t="s">
        <v>1021</v>
      </c>
      <c r="J89" s="128" t="s">
        <v>1022</v>
      </c>
      <c r="K89" s="128" t="s">
        <v>1029</v>
      </c>
      <c r="L89" s="128" t="s">
        <v>1029</v>
      </c>
    </row>
    <row r="90" spans="1:12" ht="135" x14ac:dyDescent="0.25">
      <c r="A90" s="127" t="s">
        <v>1000</v>
      </c>
      <c r="B90" s="128" t="s">
        <v>0</v>
      </c>
      <c r="C90" s="128" t="s">
        <v>1030</v>
      </c>
      <c r="D90" s="128" t="s">
        <v>1031</v>
      </c>
      <c r="E90" s="128" t="s">
        <v>1025</v>
      </c>
      <c r="F90" s="127" t="s">
        <v>651</v>
      </c>
      <c r="G90" s="129" t="s">
        <v>1026</v>
      </c>
      <c r="H90" s="131" t="s">
        <v>517</v>
      </c>
      <c r="I90" s="128" t="s">
        <v>1021</v>
      </c>
      <c r="J90" s="128" t="s">
        <v>1022</v>
      </c>
      <c r="K90" s="128" t="s">
        <v>917</v>
      </c>
      <c r="L90" s="128" t="s">
        <v>917</v>
      </c>
    </row>
    <row r="91" spans="1:12" ht="60" x14ac:dyDescent="0.25">
      <c r="A91" s="127" t="s">
        <v>1000</v>
      </c>
      <c r="B91" s="128" t="s">
        <v>0</v>
      </c>
      <c r="C91" s="128" t="s">
        <v>1032</v>
      </c>
      <c r="D91" s="128" t="s">
        <v>1033</v>
      </c>
      <c r="E91" s="128" t="s">
        <v>1025</v>
      </c>
      <c r="F91" s="127" t="s">
        <v>651</v>
      </c>
      <c r="G91" s="129" t="s">
        <v>1026</v>
      </c>
      <c r="H91" s="131" t="s">
        <v>517</v>
      </c>
      <c r="I91" s="128" t="s">
        <v>1021</v>
      </c>
      <c r="J91" s="128" t="s">
        <v>1022</v>
      </c>
      <c r="K91" s="128" t="s">
        <v>914</v>
      </c>
      <c r="L91" s="128" t="s">
        <v>914</v>
      </c>
    </row>
    <row r="92" spans="1:12" ht="75" x14ac:dyDescent="0.25">
      <c r="A92" s="127" t="s">
        <v>1000</v>
      </c>
      <c r="B92" s="128" t="s">
        <v>0</v>
      </c>
      <c r="C92" s="128" t="s">
        <v>1034</v>
      </c>
      <c r="D92" s="128" t="s">
        <v>1035</v>
      </c>
      <c r="E92" s="128" t="s">
        <v>1025</v>
      </c>
      <c r="F92" s="127" t="s">
        <v>651</v>
      </c>
      <c r="G92" s="129" t="s">
        <v>1026</v>
      </c>
      <c r="H92" s="131" t="s">
        <v>517</v>
      </c>
      <c r="I92" s="128" t="s">
        <v>1021</v>
      </c>
      <c r="J92" s="128" t="s">
        <v>1022</v>
      </c>
      <c r="K92" s="128" t="s">
        <v>914</v>
      </c>
      <c r="L92" s="128" t="s">
        <v>914</v>
      </c>
    </row>
    <row r="93" spans="1:12" ht="60" x14ac:dyDescent="0.25">
      <c r="A93" s="127" t="s">
        <v>1000</v>
      </c>
      <c r="B93" s="128" t="s">
        <v>0</v>
      </c>
      <c r="C93" s="128" t="s">
        <v>1036</v>
      </c>
      <c r="D93" s="128" t="s">
        <v>1037</v>
      </c>
      <c r="E93" s="128" t="s">
        <v>1025</v>
      </c>
      <c r="F93" s="127" t="s">
        <v>651</v>
      </c>
      <c r="G93" s="129" t="s">
        <v>1026</v>
      </c>
      <c r="H93" s="131" t="s">
        <v>517</v>
      </c>
      <c r="I93" s="128" t="s">
        <v>1021</v>
      </c>
      <c r="J93" s="128" t="s">
        <v>1022</v>
      </c>
      <c r="K93" s="128" t="s">
        <v>914</v>
      </c>
      <c r="L93" s="128" t="s">
        <v>914</v>
      </c>
    </row>
    <row r="94" spans="1:12" ht="60" x14ac:dyDescent="0.25">
      <c r="A94" s="127" t="s">
        <v>1000</v>
      </c>
      <c r="B94" s="128" t="s">
        <v>0</v>
      </c>
      <c r="C94" s="128" t="s">
        <v>1038</v>
      </c>
      <c r="D94" s="128" t="s">
        <v>1039</v>
      </c>
      <c r="E94" s="128" t="s">
        <v>1025</v>
      </c>
      <c r="F94" s="127" t="s">
        <v>651</v>
      </c>
      <c r="G94" s="129" t="s">
        <v>1026</v>
      </c>
      <c r="H94" s="131" t="s">
        <v>517</v>
      </c>
      <c r="I94" s="128" t="s">
        <v>1021</v>
      </c>
      <c r="J94" s="128" t="s">
        <v>1022</v>
      </c>
      <c r="K94" s="128" t="s">
        <v>914</v>
      </c>
      <c r="L94" s="128" t="s">
        <v>914</v>
      </c>
    </row>
    <row r="95" spans="1:12" ht="60" x14ac:dyDescent="0.25">
      <c r="A95" s="127" t="s">
        <v>1000</v>
      </c>
      <c r="B95" s="128" t="s">
        <v>0</v>
      </c>
      <c r="C95" s="128" t="s">
        <v>1040</v>
      </c>
      <c r="D95" s="128" t="s">
        <v>1041</v>
      </c>
      <c r="E95" s="128" t="s">
        <v>1025</v>
      </c>
      <c r="F95" s="127" t="s">
        <v>651</v>
      </c>
      <c r="G95" s="129" t="s">
        <v>1026</v>
      </c>
      <c r="H95" s="131" t="s">
        <v>517</v>
      </c>
      <c r="I95" s="128" t="s">
        <v>1021</v>
      </c>
      <c r="J95" s="128" t="s">
        <v>1022</v>
      </c>
      <c r="K95" s="128" t="s">
        <v>914</v>
      </c>
      <c r="L95" s="128" t="s">
        <v>914</v>
      </c>
    </row>
    <row r="96" spans="1:12" ht="135" x14ac:dyDescent="0.25">
      <c r="A96" s="127" t="s">
        <v>1000</v>
      </c>
      <c r="B96" s="128" t="s">
        <v>0</v>
      </c>
      <c r="C96" s="128" t="s">
        <v>1042</v>
      </c>
      <c r="D96" s="128" t="s">
        <v>1043</v>
      </c>
      <c r="E96" s="128" t="s">
        <v>1025</v>
      </c>
      <c r="F96" s="127" t="s">
        <v>651</v>
      </c>
      <c r="G96" s="129" t="s">
        <v>1026</v>
      </c>
      <c r="H96" s="131" t="s">
        <v>517</v>
      </c>
      <c r="I96" s="128" t="s">
        <v>1021</v>
      </c>
      <c r="J96" s="128" t="s">
        <v>1022</v>
      </c>
      <c r="K96" s="128" t="s">
        <v>914</v>
      </c>
      <c r="L96" s="128" t="s">
        <v>914</v>
      </c>
    </row>
    <row r="97" spans="1:12" ht="75" x14ac:dyDescent="0.25">
      <c r="A97" s="127" t="s">
        <v>1000</v>
      </c>
      <c r="B97" s="128" t="s">
        <v>0</v>
      </c>
      <c r="C97" s="128" t="s">
        <v>1044</v>
      </c>
      <c r="D97" s="128" t="s">
        <v>1045</v>
      </c>
      <c r="E97" s="128" t="s">
        <v>1025</v>
      </c>
      <c r="F97" s="127" t="s">
        <v>651</v>
      </c>
      <c r="G97" s="129" t="s">
        <v>1026</v>
      </c>
      <c r="H97" s="131" t="s">
        <v>517</v>
      </c>
      <c r="I97" s="128" t="s">
        <v>1021</v>
      </c>
      <c r="J97" s="128" t="s">
        <v>1022</v>
      </c>
      <c r="K97" s="128" t="s">
        <v>914</v>
      </c>
      <c r="L97" s="128" t="s">
        <v>914</v>
      </c>
    </row>
    <row r="98" spans="1:12" ht="75" x14ac:dyDescent="0.25">
      <c r="A98" s="127" t="s">
        <v>1000</v>
      </c>
      <c r="B98" s="128" t="s">
        <v>0</v>
      </c>
      <c r="C98" s="128" t="s">
        <v>1046</v>
      </c>
      <c r="D98" s="128" t="s">
        <v>1047</v>
      </c>
      <c r="E98" s="128" t="s">
        <v>1025</v>
      </c>
      <c r="F98" s="127" t="s">
        <v>651</v>
      </c>
      <c r="G98" s="129" t="s">
        <v>1026</v>
      </c>
      <c r="H98" s="131" t="s">
        <v>517</v>
      </c>
      <c r="I98" s="128" t="s">
        <v>1021</v>
      </c>
      <c r="J98" s="128" t="s">
        <v>1022</v>
      </c>
      <c r="K98" s="128" t="s">
        <v>914</v>
      </c>
      <c r="L98" s="128" t="s">
        <v>914</v>
      </c>
    </row>
    <row r="99" spans="1:12" ht="30" x14ac:dyDescent="0.25">
      <c r="A99" s="127" t="s">
        <v>1000</v>
      </c>
      <c r="B99" s="128" t="s">
        <v>0</v>
      </c>
      <c r="C99" s="128" t="s">
        <v>1048</v>
      </c>
      <c r="D99" s="128"/>
      <c r="E99" s="128"/>
      <c r="F99" s="127"/>
      <c r="G99" s="129"/>
      <c r="H99" s="131" t="s">
        <v>517</v>
      </c>
      <c r="I99" s="128"/>
      <c r="J99" s="128"/>
      <c r="K99" s="128"/>
      <c r="L99" s="128"/>
    </row>
    <row r="100" spans="1:12" ht="45" x14ac:dyDescent="0.25">
      <c r="A100" s="127" t="s">
        <v>1000</v>
      </c>
      <c r="B100" s="128" t="s">
        <v>0</v>
      </c>
      <c r="C100" s="128" t="s">
        <v>1049</v>
      </c>
      <c r="D100" s="128"/>
      <c r="E100" s="128" t="s">
        <v>1025</v>
      </c>
      <c r="F100" s="127" t="s">
        <v>651</v>
      </c>
      <c r="G100" s="129" t="s">
        <v>1026</v>
      </c>
      <c r="H100" s="131" t="s">
        <v>517</v>
      </c>
      <c r="I100" s="128" t="s">
        <v>1050</v>
      </c>
      <c r="J100" s="128" t="s">
        <v>1022</v>
      </c>
      <c r="K100" s="128" t="s">
        <v>914</v>
      </c>
      <c r="L100" s="128" t="s">
        <v>914</v>
      </c>
    </row>
    <row r="101" spans="1:12" ht="60" x14ac:dyDescent="0.25">
      <c r="A101" s="127" t="s">
        <v>1000</v>
      </c>
      <c r="B101" s="128" t="s">
        <v>0</v>
      </c>
      <c r="C101" s="128" t="s">
        <v>1051</v>
      </c>
      <c r="D101" s="128"/>
      <c r="E101" s="128" t="s">
        <v>1025</v>
      </c>
      <c r="F101" s="127" t="s">
        <v>651</v>
      </c>
      <c r="G101" s="129" t="s">
        <v>1026</v>
      </c>
      <c r="H101" s="131" t="s">
        <v>517</v>
      </c>
      <c r="I101" s="128" t="s">
        <v>1050</v>
      </c>
      <c r="J101" s="128" t="s">
        <v>1022</v>
      </c>
      <c r="K101" s="128" t="s">
        <v>914</v>
      </c>
      <c r="L101" s="128" t="s">
        <v>914</v>
      </c>
    </row>
    <row r="102" spans="1:12" ht="60" x14ac:dyDescent="0.25">
      <c r="A102" s="127" t="s">
        <v>1000</v>
      </c>
      <c r="B102" s="128" t="s">
        <v>0</v>
      </c>
      <c r="C102" s="128" t="s">
        <v>1052</v>
      </c>
      <c r="D102" s="128"/>
      <c r="E102" s="128" t="s">
        <v>1025</v>
      </c>
      <c r="F102" s="127" t="s">
        <v>651</v>
      </c>
      <c r="G102" s="129" t="s">
        <v>1026</v>
      </c>
      <c r="H102" s="131" t="s">
        <v>517</v>
      </c>
      <c r="I102" s="128" t="s">
        <v>1050</v>
      </c>
      <c r="J102" s="128" t="s">
        <v>1022</v>
      </c>
      <c r="K102" s="128" t="s">
        <v>914</v>
      </c>
      <c r="L102" s="128" t="s">
        <v>914</v>
      </c>
    </row>
    <row r="103" spans="1:12" ht="45" x14ac:dyDescent="0.25">
      <c r="A103" s="127" t="s">
        <v>1000</v>
      </c>
      <c r="B103" s="128" t="s">
        <v>0</v>
      </c>
      <c r="C103" s="128" t="s">
        <v>1053</v>
      </c>
      <c r="D103" s="128"/>
      <c r="E103" s="128" t="s">
        <v>1025</v>
      </c>
      <c r="F103" s="127" t="s">
        <v>651</v>
      </c>
      <c r="G103" s="129" t="s">
        <v>1026</v>
      </c>
      <c r="H103" s="131" t="s">
        <v>517</v>
      </c>
      <c r="I103" s="128" t="s">
        <v>1050</v>
      </c>
      <c r="J103" s="128" t="s">
        <v>1022</v>
      </c>
      <c r="K103" s="128" t="s">
        <v>914</v>
      </c>
      <c r="L103" s="128" t="s">
        <v>914</v>
      </c>
    </row>
    <row r="104" spans="1:12" ht="45" x14ac:dyDescent="0.25">
      <c r="A104" s="127" t="s">
        <v>1000</v>
      </c>
      <c r="B104" s="128" t="s">
        <v>0</v>
      </c>
      <c r="C104" s="128" t="s">
        <v>1054</v>
      </c>
      <c r="D104" s="128"/>
      <c r="E104" s="128" t="s">
        <v>1025</v>
      </c>
      <c r="F104" s="127" t="s">
        <v>651</v>
      </c>
      <c r="G104" s="129" t="s">
        <v>1026</v>
      </c>
      <c r="H104" s="131" t="s">
        <v>517</v>
      </c>
      <c r="I104" s="128" t="s">
        <v>1050</v>
      </c>
      <c r="J104" s="128" t="s">
        <v>1022</v>
      </c>
      <c r="K104" s="128" t="s">
        <v>914</v>
      </c>
      <c r="L104" s="128" t="s">
        <v>914</v>
      </c>
    </row>
    <row r="105" spans="1:12" ht="60" x14ac:dyDescent="0.25">
      <c r="A105" s="127" t="s">
        <v>1000</v>
      </c>
      <c r="B105" s="128" t="s">
        <v>0</v>
      </c>
      <c r="C105" s="128" t="s">
        <v>1055</v>
      </c>
      <c r="D105" s="128"/>
      <c r="E105" s="128" t="s">
        <v>1025</v>
      </c>
      <c r="F105" s="127" t="s">
        <v>651</v>
      </c>
      <c r="G105" s="129" t="s">
        <v>1026</v>
      </c>
      <c r="H105" s="131" t="s">
        <v>517</v>
      </c>
      <c r="I105" s="128" t="s">
        <v>1050</v>
      </c>
      <c r="J105" s="128" t="s">
        <v>1022</v>
      </c>
      <c r="K105" s="128" t="s">
        <v>914</v>
      </c>
      <c r="L105" s="128" t="s">
        <v>914</v>
      </c>
    </row>
    <row r="106" spans="1:12" ht="75" x14ac:dyDescent="0.25">
      <c r="A106" s="127" t="s">
        <v>1000</v>
      </c>
      <c r="B106" s="128" t="s">
        <v>0</v>
      </c>
      <c r="C106" s="128" t="s">
        <v>1056</v>
      </c>
      <c r="D106" s="128" t="s">
        <v>1057</v>
      </c>
      <c r="E106" s="128" t="s">
        <v>1025</v>
      </c>
      <c r="F106" s="127" t="s">
        <v>651</v>
      </c>
      <c r="G106" s="129" t="s">
        <v>1026</v>
      </c>
      <c r="H106" s="131" t="s">
        <v>517</v>
      </c>
      <c r="I106" s="128" t="s">
        <v>1058</v>
      </c>
      <c r="J106" s="128" t="s">
        <v>1022</v>
      </c>
      <c r="K106" s="128" t="s">
        <v>1029</v>
      </c>
      <c r="L106" s="128" t="s">
        <v>1029</v>
      </c>
    </row>
    <row r="107" spans="1:12" ht="75" x14ac:dyDescent="0.25">
      <c r="A107" s="127" t="s">
        <v>1000</v>
      </c>
      <c r="B107" s="128" t="s">
        <v>0</v>
      </c>
      <c r="C107" s="128" t="s">
        <v>1059</v>
      </c>
      <c r="D107" s="128" t="s">
        <v>1060</v>
      </c>
      <c r="E107" s="128" t="s">
        <v>1025</v>
      </c>
      <c r="F107" s="127" t="s">
        <v>651</v>
      </c>
      <c r="G107" s="129" t="s">
        <v>1026</v>
      </c>
      <c r="H107" s="131" t="s">
        <v>517</v>
      </c>
      <c r="I107" s="128" t="s">
        <v>1058</v>
      </c>
      <c r="J107" s="128" t="s">
        <v>1022</v>
      </c>
      <c r="K107" s="128" t="s">
        <v>1029</v>
      </c>
      <c r="L107" s="128" t="s">
        <v>1029</v>
      </c>
    </row>
    <row r="108" spans="1:12" ht="60" x14ac:dyDescent="0.25">
      <c r="A108" s="127" t="s">
        <v>1000</v>
      </c>
      <c r="B108" s="128" t="s">
        <v>0</v>
      </c>
      <c r="C108" s="128" t="s">
        <v>1061</v>
      </c>
      <c r="D108" s="128" t="s">
        <v>1062</v>
      </c>
      <c r="E108" s="128" t="s">
        <v>1025</v>
      </c>
      <c r="F108" s="127" t="s">
        <v>651</v>
      </c>
      <c r="G108" s="129" t="s">
        <v>1026</v>
      </c>
      <c r="H108" s="131" t="s">
        <v>517</v>
      </c>
      <c r="I108" s="128" t="s">
        <v>1058</v>
      </c>
      <c r="J108" s="128" t="s">
        <v>1022</v>
      </c>
      <c r="K108" s="128" t="s">
        <v>1029</v>
      </c>
      <c r="L108" s="128" t="s">
        <v>1029</v>
      </c>
    </row>
    <row r="109" spans="1:12" ht="120" x14ac:dyDescent="0.25">
      <c r="A109" s="127" t="s">
        <v>1000</v>
      </c>
      <c r="B109" s="128" t="s">
        <v>0</v>
      </c>
      <c r="C109" s="128" t="s">
        <v>1063</v>
      </c>
      <c r="D109" s="128" t="s">
        <v>1064</v>
      </c>
      <c r="E109" s="128" t="s">
        <v>1025</v>
      </c>
      <c r="F109" s="127" t="s">
        <v>651</v>
      </c>
      <c r="G109" s="129" t="s">
        <v>1026</v>
      </c>
      <c r="H109" s="131" t="s">
        <v>517</v>
      </c>
      <c r="I109" s="128" t="s">
        <v>1058</v>
      </c>
      <c r="J109" s="128" t="s">
        <v>1022</v>
      </c>
      <c r="K109" s="128" t="s">
        <v>1029</v>
      </c>
      <c r="L109" s="128" t="s">
        <v>1029</v>
      </c>
    </row>
    <row r="110" spans="1:12" ht="75" x14ac:dyDescent="0.25">
      <c r="A110" s="127" t="s">
        <v>1000</v>
      </c>
      <c r="B110" s="128" t="s">
        <v>0</v>
      </c>
      <c r="C110" s="128" t="s">
        <v>1065</v>
      </c>
      <c r="D110" s="128" t="s">
        <v>1066</v>
      </c>
      <c r="E110" s="128" t="s">
        <v>1067</v>
      </c>
      <c r="F110" s="127" t="s">
        <v>651</v>
      </c>
      <c r="G110" s="129" t="s">
        <v>1026</v>
      </c>
      <c r="H110" s="131" t="s">
        <v>517</v>
      </c>
      <c r="I110" s="128" t="s">
        <v>1068</v>
      </c>
      <c r="J110" s="128" t="s">
        <v>1022</v>
      </c>
      <c r="K110" s="128">
        <v>2013</v>
      </c>
      <c r="L110" s="128" t="s">
        <v>952</v>
      </c>
    </row>
    <row r="111" spans="1:12" ht="75" x14ac:dyDescent="0.25">
      <c r="A111" s="127" t="s">
        <v>1000</v>
      </c>
      <c r="B111" s="128" t="s">
        <v>0</v>
      </c>
      <c r="C111" s="128" t="s">
        <v>1069</v>
      </c>
      <c r="D111" s="128" t="s">
        <v>1070</v>
      </c>
      <c r="E111" s="128"/>
      <c r="F111" s="127"/>
      <c r="G111" s="129"/>
      <c r="H111" s="131" t="s">
        <v>517</v>
      </c>
      <c r="I111" s="128"/>
      <c r="J111" s="128"/>
      <c r="K111" s="128"/>
      <c r="L111" s="128"/>
    </row>
    <row r="112" spans="1:12" ht="120" x14ac:dyDescent="0.25">
      <c r="A112" s="127" t="s">
        <v>1000</v>
      </c>
      <c r="B112" s="128" t="s">
        <v>0</v>
      </c>
      <c r="C112" s="128" t="s">
        <v>1071</v>
      </c>
      <c r="D112" s="128" t="s">
        <v>1072</v>
      </c>
      <c r="E112" s="128" t="s">
        <v>906</v>
      </c>
      <c r="F112" s="127" t="s">
        <v>651</v>
      </c>
      <c r="G112" s="129" t="s">
        <v>1026</v>
      </c>
      <c r="H112" s="131" t="s">
        <v>517</v>
      </c>
      <c r="I112" s="128" t="s">
        <v>1073</v>
      </c>
      <c r="J112" s="128" t="s">
        <v>1022</v>
      </c>
      <c r="K112" s="128" t="s">
        <v>914</v>
      </c>
      <c r="L112" s="128" t="s">
        <v>914</v>
      </c>
    </row>
    <row r="113" spans="1:12" ht="105" x14ac:dyDescent="0.25">
      <c r="A113" s="127" t="s">
        <v>1000</v>
      </c>
      <c r="B113" s="128" t="s">
        <v>0</v>
      </c>
      <c r="C113" s="128" t="s">
        <v>1074</v>
      </c>
      <c r="D113" s="128" t="s">
        <v>1075</v>
      </c>
      <c r="E113" s="128" t="s">
        <v>906</v>
      </c>
      <c r="F113" s="127" t="s">
        <v>651</v>
      </c>
      <c r="G113" s="129" t="s">
        <v>1026</v>
      </c>
      <c r="H113" s="131" t="s">
        <v>517</v>
      </c>
      <c r="I113" s="128" t="s">
        <v>1073</v>
      </c>
      <c r="J113" s="128" t="s">
        <v>1022</v>
      </c>
      <c r="K113" s="128" t="s">
        <v>914</v>
      </c>
      <c r="L113" s="128" t="s">
        <v>914</v>
      </c>
    </row>
    <row r="114" spans="1:12" ht="60" x14ac:dyDescent="0.25">
      <c r="A114" s="127" t="s">
        <v>1000</v>
      </c>
      <c r="B114" s="128" t="s">
        <v>0</v>
      </c>
      <c r="C114" s="128" t="s">
        <v>1076</v>
      </c>
      <c r="D114" s="128" t="s">
        <v>1077</v>
      </c>
      <c r="E114" s="128" t="s">
        <v>906</v>
      </c>
      <c r="F114" s="127" t="s">
        <v>651</v>
      </c>
      <c r="G114" s="129" t="s">
        <v>1026</v>
      </c>
      <c r="H114" s="131" t="s">
        <v>517</v>
      </c>
      <c r="I114" s="128" t="s">
        <v>1073</v>
      </c>
      <c r="J114" s="128" t="s">
        <v>1022</v>
      </c>
      <c r="K114" s="128" t="s">
        <v>914</v>
      </c>
      <c r="L114" s="128" t="s">
        <v>914</v>
      </c>
    </row>
    <row r="115" spans="1:12" ht="105" x14ac:dyDescent="0.25">
      <c r="A115" s="127" t="s">
        <v>1000</v>
      </c>
      <c r="B115" s="128" t="s">
        <v>0</v>
      </c>
      <c r="C115" s="128" t="s">
        <v>1078</v>
      </c>
      <c r="D115" s="128" t="s">
        <v>1079</v>
      </c>
      <c r="E115" s="128" t="s">
        <v>906</v>
      </c>
      <c r="F115" s="127" t="s">
        <v>651</v>
      </c>
      <c r="G115" s="129" t="s">
        <v>1026</v>
      </c>
      <c r="H115" s="131" t="s">
        <v>517</v>
      </c>
      <c r="I115" s="128" t="s">
        <v>1073</v>
      </c>
      <c r="J115" s="128" t="s">
        <v>1022</v>
      </c>
      <c r="K115" s="128" t="s">
        <v>914</v>
      </c>
      <c r="L115" s="128" t="s">
        <v>914</v>
      </c>
    </row>
    <row r="116" spans="1:12" ht="60" x14ac:dyDescent="0.25">
      <c r="A116" s="127" t="s">
        <v>1000</v>
      </c>
      <c r="B116" s="128" t="s">
        <v>0</v>
      </c>
      <c r="C116" s="128" t="s">
        <v>1080</v>
      </c>
      <c r="D116" s="128" t="s">
        <v>1081</v>
      </c>
      <c r="E116" s="128" t="s">
        <v>906</v>
      </c>
      <c r="F116" s="127" t="s">
        <v>651</v>
      </c>
      <c r="G116" s="129" t="s">
        <v>1026</v>
      </c>
      <c r="H116" s="131" t="s">
        <v>517</v>
      </c>
      <c r="I116" s="128" t="s">
        <v>1073</v>
      </c>
      <c r="J116" s="128" t="s">
        <v>1022</v>
      </c>
      <c r="K116" s="128" t="s">
        <v>914</v>
      </c>
      <c r="L116" s="128" t="s">
        <v>914</v>
      </c>
    </row>
    <row r="117" spans="1:12" ht="120" x14ac:dyDescent="0.25">
      <c r="A117" s="127" t="s">
        <v>1000</v>
      </c>
      <c r="B117" s="128" t="s">
        <v>0</v>
      </c>
      <c r="C117" s="128" t="s">
        <v>1082</v>
      </c>
      <c r="D117" s="128" t="s">
        <v>1083</v>
      </c>
      <c r="E117" s="128" t="s">
        <v>1084</v>
      </c>
      <c r="F117" s="127" t="s">
        <v>651</v>
      </c>
      <c r="G117" s="129" t="s">
        <v>1026</v>
      </c>
      <c r="H117" s="131" t="s">
        <v>517</v>
      </c>
      <c r="I117" s="128" t="s">
        <v>1073</v>
      </c>
      <c r="J117" s="128" t="s">
        <v>1022</v>
      </c>
      <c r="K117" s="128" t="s">
        <v>914</v>
      </c>
      <c r="L117" s="128" t="s">
        <v>914</v>
      </c>
    </row>
    <row r="118" spans="1:12" ht="75" x14ac:dyDescent="0.25">
      <c r="A118" s="127" t="s">
        <v>1000</v>
      </c>
      <c r="B118" s="128" t="s">
        <v>0</v>
      </c>
      <c r="C118" s="128" t="s">
        <v>1085</v>
      </c>
      <c r="D118" s="128" t="s">
        <v>1086</v>
      </c>
      <c r="E118" s="128"/>
      <c r="F118" s="127" t="s">
        <v>651</v>
      </c>
      <c r="G118" s="129" t="s">
        <v>1026</v>
      </c>
      <c r="H118" s="131" t="s">
        <v>517</v>
      </c>
      <c r="I118" s="128" t="s">
        <v>1073</v>
      </c>
      <c r="J118" s="128" t="s">
        <v>1022</v>
      </c>
      <c r="K118" s="128" t="s">
        <v>914</v>
      </c>
      <c r="L118" s="128" t="s">
        <v>914</v>
      </c>
    </row>
    <row r="119" spans="1:12" ht="240" x14ac:dyDescent="0.25">
      <c r="A119" s="127" t="s">
        <v>1000</v>
      </c>
      <c r="B119" s="128" t="s">
        <v>0</v>
      </c>
      <c r="C119" s="128" t="s">
        <v>1087</v>
      </c>
      <c r="D119" s="128" t="s">
        <v>1088</v>
      </c>
      <c r="E119" s="128" t="s">
        <v>906</v>
      </c>
      <c r="F119" s="127" t="s">
        <v>651</v>
      </c>
      <c r="G119" s="129" t="s">
        <v>1026</v>
      </c>
      <c r="H119" s="131" t="s">
        <v>517</v>
      </c>
      <c r="I119" s="128" t="s">
        <v>1073</v>
      </c>
      <c r="J119" s="128" t="s">
        <v>1022</v>
      </c>
      <c r="K119" s="128" t="s">
        <v>914</v>
      </c>
      <c r="L119" s="128" t="s">
        <v>914</v>
      </c>
    </row>
    <row r="120" spans="1:12" ht="120" x14ac:dyDescent="0.25">
      <c r="A120" s="127" t="s">
        <v>1000</v>
      </c>
      <c r="B120" s="128" t="s">
        <v>0</v>
      </c>
      <c r="C120" s="128" t="s">
        <v>1082</v>
      </c>
      <c r="D120" s="128" t="s">
        <v>1083</v>
      </c>
      <c r="E120" s="128" t="s">
        <v>1084</v>
      </c>
      <c r="F120" s="127" t="s">
        <v>651</v>
      </c>
      <c r="G120" s="129" t="s">
        <v>1026</v>
      </c>
      <c r="H120" s="131" t="s">
        <v>517</v>
      </c>
      <c r="I120" s="128" t="s">
        <v>1073</v>
      </c>
      <c r="J120" s="128" t="s">
        <v>1022</v>
      </c>
      <c r="K120" s="128" t="s">
        <v>914</v>
      </c>
      <c r="L120" s="128" t="s">
        <v>914</v>
      </c>
    </row>
    <row r="121" spans="1:12" ht="75" x14ac:dyDescent="0.25">
      <c r="A121" s="127" t="s">
        <v>1000</v>
      </c>
      <c r="B121" s="128" t="s">
        <v>0</v>
      </c>
      <c r="C121" s="128" t="s">
        <v>1089</v>
      </c>
      <c r="D121" s="128" t="s">
        <v>1090</v>
      </c>
      <c r="E121" s="128"/>
      <c r="F121" s="127"/>
      <c r="G121" s="129"/>
      <c r="H121" s="131" t="s">
        <v>517</v>
      </c>
      <c r="I121" s="128"/>
      <c r="J121" s="128"/>
      <c r="K121" s="128"/>
      <c r="L121" s="128"/>
    </row>
    <row r="122" spans="1:12" ht="105" x14ac:dyDescent="0.25">
      <c r="A122" s="127" t="s">
        <v>1000</v>
      </c>
      <c r="B122" s="128" t="s">
        <v>0</v>
      </c>
      <c r="C122" s="128" t="s">
        <v>1091</v>
      </c>
      <c r="D122" s="128" t="s">
        <v>1092</v>
      </c>
      <c r="E122" s="128" t="s">
        <v>1093</v>
      </c>
      <c r="F122" s="127" t="s">
        <v>651</v>
      </c>
      <c r="G122" s="129" t="s">
        <v>1026</v>
      </c>
      <c r="H122" s="131" t="s">
        <v>517</v>
      </c>
      <c r="I122" s="128" t="s">
        <v>1073</v>
      </c>
      <c r="J122" s="128" t="s">
        <v>1094</v>
      </c>
      <c r="K122" s="128" t="s">
        <v>914</v>
      </c>
      <c r="L122" s="128" t="s">
        <v>914</v>
      </c>
    </row>
    <row r="123" spans="1:12" ht="120" x14ac:dyDescent="0.25">
      <c r="A123" s="127" t="s">
        <v>1000</v>
      </c>
      <c r="B123" s="128" t="s">
        <v>0</v>
      </c>
      <c r="C123" s="128" t="s">
        <v>1095</v>
      </c>
      <c r="D123" s="128" t="s">
        <v>1096</v>
      </c>
      <c r="E123" s="128" t="s">
        <v>1093</v>
      </c>
      <c r="F123" s="127" t="s">
        <v>651</v>
      </c>
      <c r="G123" s="129" t="s">
        <v>1026</v>
      </c>
      <c r="H123" s="131" t="s">
        <v>517</v>
      </c>
      <c r="I123" s="128" t="s">
        <v>1073</v>
      </c>
      <c r="J123" s="128" t="s">
        <v>1094</v>
      </c>
      <c r="K123" s="128" t="s">
        <v>914</v>
      </c>
      <c r="L123" s="128" t="s">
        <v>914</v>
      </c>
    </row>
    <row r="124" spans="1:12" ht="30" x14ac:dyDescent="0.25">
      <c r="A124" s="127" t="s">
        <v>1000</v>
      </c>
      <c r="B124" s="128" t="s">
        <v>0</v>
      </c>
      <c r="C124" s="128" t="s">
        <v>1097</v>
      </c>
      <c r="D124" s="128"/>
      <c r="E124" s="128" t="s">
        <v>1093</v>
      </c>
      <c r="F124" s="127" t="s">
        <v>651</v>
      </c>
      <c r="G124" s="129" t="s">
        <v>1026</v>
      </c>
      <c r="H124" s="131" t="s">
        <v>517</v>
      </c>
      <c r="I124" s="128" t="s">
        <v>1073</v>
      </c>
      <c r="J124" s="128" t="s">
        <v>1094</v>
      </c>
      <c r="K124" s="128" t="s">
        <v>914</v>
      </c>
      <c r="L124" s="128" t="s">
        <v>914</v>
      </c>
    </row>
    <row r="125" spans="1:12" ht="150" x14ac:dyDescent="0.25">
      <c r="A125" s="127" t="s">
        <v>1000</v>
      </c>
      <c r="B125" s="128" t="s">
        <v>0</v>
      </c>
      <c r="C125" s="128" t="s">
        <v>1098</v>
      </c>
      <c r="D125" s="128" t="s">
        <v>1099</v>
      </c>
      <c r="E125" s="128" t="s">
        <v>1093</v>
      </c>
      <c r="F125" s="127" t="s">
        <v>651</v>
      </c>
      <c r="G125" s="129" t="s">
        <v>1026</v>
      </c>
      <c r="H125" s="131" t="s">
        <v>517</v>
      </c>
      <c r="I125" s="128" t="s">
        <v>1073</v>
      </c>
      <c r="J125" s="128" t="s">
        <v>1094</v>
      </c>
      <c r="K125" s="128" t="s">
        <v>914</v>
      </c>
      <c r="L125" s="128" t="s">
        <v>914</v>
      </c>
    </row>
    <row r="126" spans="1:12" ht="30" x14ac:dyDescent="0.25">
      <c r="A126" s="127" t="s">
        <v>1000</v>
      </c>
      <c r="B126" s="128" t="s">
        <v>0</v>
      </c>
      <c r="C126" s="128" t="s">
        <v>1100</v>
      </c>
      <c r="D126" s="128"/>
      <c r="E126" s="128" t="s">
        <v>1093</v>
      </c>
      <c r="F126" s="127" t="s">
        <v>651</v>
      </c>
      <c r="G126" s="129" t="s">
        <v>1026</v>
      </c>
      <c r="H126" s="131" t="s">
        <v>517</v>
      </c>
      <c r="I126" s="128" t="s">
        <v>1073</v>
      </c>
      <c r="J126" s="128" t="s">
        <v>1094</v>
      </c>
      <c r="K126" s="128" t="s">
        <v>914</v>
      </c>
      <c r="L126" s="128" t="s">
        <v>914</v>
      </c>
    </row>
    <row r="127" spans="1:12" ht="45" x14ac:dyDescent="0.25">
      <c r="A127" s="127" t="s">
        <v>1000</v>
      </c>
      <c r="B127" s="128" t="s">
        <v>0</v>
      </c>
      <c r="C127" s="128" t="s">
        <v>1101</v>
      </c>
      <c r="D127" s="128" t="s">
        <v>1102</v>
      </c>
      <c r="E127" s="128" t="s">
        <v>1093</v>
      </c>
      <c r="F127" s="127" t="s">
        <v>651</v>
      </c>
      <c r="G127" s="129" t="s">
        <v>1026</v>
      </c>
      <c r="H127" s="131" t="s">
        <v>517</v>
      </c>
      <c r="I127" s="128" t="s">
        <v>1073</v>
      </c>
      <c r="J127" s="128" t="s">
        <v>1094</v>
      </c>
      <c r="K127" s="128" t="s">
        <v>1103</v>
      </c>
      <c r="L127" s="128"/>
    </row>
    <row r="128" spans="1:12" ht="90" x14ac:dyDescent="0.25">
      <c r="A128" s="127" t="s">
        <v>1000</v>
      </c>
      <c r="B128" s="128" t="s">
        <v>0</v>
      </c>
      <c r="C128" s="128" t="s">
        <v>1104</v>
      </c>
      <c r="D128" s="128" t="s">
        <v>1105</v>
      </c>
      <c r="E128" s="128" t="s">
        <v>1093</v>
      </c>
      <c r="F128" s="127" t="s">
        <v>651</v>
      </c>
      <c r="G128" s="129" t="s">
        <v>1026</v>
      </c>
      <c r="H128" s="131" t="s">
        <v>517</v>
      </c>
      <c r="I128" s="128" t="s">
        <v>1073</v>
      </c>
      <c r="J128" s="128" t="s">
        <v>1094</v>
      </c>
      <c r="K128" s="128" t="s">
        <v>1106</v>
      </c>
      <c r="L128" s="128" t="s">
        <v>914</v>
      </c>
    </row>
    <row r="129" spans="1:12" ht="75" x14ac:dyDescent="0.25">
      <c r="A129" s="127" t="s">
        <v>1000</v>
      </c>
      <c r="B129" s="128" t="s">
        <v>0</v>
      </c>
      <c r="C129" s="128" t="s">
        <v>1107</v>
      </c>
      <c r="D129" s="128" t="s">
        <v>1108</v>
      </c>
      <c r="E129" s="128" t="s">
        <v>1093</v>
      </c>
      <c r="F129" s="127" t="s">
        <v>651</v>
      </c>
      <c r="G129" s="129" t="s">
        <v>1026</v>
      </c>
      <c r="H129" s="131" t="s">
        <v>517</v>
      </c>
      <c r="I129" s="128" t="s">
        <v>1073</v>
      </c>
      <c r="J129" s="128" t="s">
        <v>1094</v>
      </c>
      <c r="K129" s="128" t="s">
        <v>1109</v>
      </c>
      <c r="L129" s="128" t="s">
        <v>1110</v>
      </c>
    </row>
    <row r="130" spans="1:12" ht="75" x14ac:dyDescent="0.25">
      <c r="A130" s="127" t="s">
        <v>1000</v>
      </c>
      <c r="B130" s="128" t="s">
        <v>0</v>
      </c>
      <c r="C130" s="128" t="s">
        <v>1111</v>
      </c>
      <c r="D130" s="128" t="s">
        <v>1112</v>
      </c>
      <c r="E130" s="128" t="s">
        <v>1093</v>
      </c>
      <c r="F130" s="127" t="s">
        <v>651</v>
      </c>
      <c r="G130" s="129" t="s">
        <v>1026</v>
      </c>
      <c r="H130" s="131" t="s">
        <v>517</v>
      </c>
      <c r="I130" s="128" t="s">
        <v>1073</v>
      </c>
      <c r="J130" s="128" t="s">
        <v>1094</v>
      </c>
      <c r="K130" s="128" t="s">
        <v>1113</v>
      </c>
      <c r="L130" s="128" t="s">
        <v>914</v>
      </c>
    </row>
    <row r="131" spans="1:12" s="150" customFormat="1" ht="120" x14ac:dyDescent="0.25">
      <c r="A131" s="130" t="s">
        <v>1000</v>
      </c>
      <c r="B131" s="129" t="s">
        <v>0</v>
      </c>
      <c r="C131" s="129" t="s">
        <v>1114</v>
      </c>
      <c r="D131" s="129" t="s">
        <v>1115</v>
      </c>
      <c r="E131" s="129" t="s">
        <v>906</v>
      </c>
      <c r="F131" s="130" t="s">
        <v>651</v>
      </c>
      <c r="G131" s="129" t="s">
        <v>1026</v>
      </c>
      <c r="H131" s="131" t="s">
        <v>517</v>
      </c>
      <c r="I131" s="128" t="s">
        <v>1073</v>
      </c>
      <c r="J131" s="129" t="s">
        <v>1094</v>
      </c>
      <c r="K131" s="129" t="s">
        <v>914</v>
      </c>
      <c r="L131" s="129" t="s">
        <v>914</v>
      </c>
    </row>
    <row r="132" spans="1:12" ht="75" x14ac:dyDescent="0.25">
      <c r="A132" s="130" t="s">
        <v>1000</v>
      </c>
      <c r="B132" s="129" t="s">
        <v>0</v>
      </c>
      <c r="C132" s="160" t="s">
        <v>1116</v>
      </c>
      <c r="D132" s="160" t="s">
        <v>1117</v>
      </c>
      <c r="E132" s="160" t="s">
        <v>1118</v>
      </c>
      <c r="F132" s="159" t="s">
        <v>651</v>
      </c>
      <c r="G132" s="129" t="s">
        <v>1026</v>
      </c>
      <c r="H132" s="131" t="s">
        <v>517</v>
      </c>
      <c r="I132" s="160" t="s">
        <v>1119</v>
      </c>
      <c r="J132" s="160" t="s">
        <v>1120</v>
      </c>
      <c r="K132" s="159">
        <v>2012</v>
      </c>
      <c r="L132" s="159" t="s">
        <v>1026</v>
      </c>
    </row>
    <row r="133" spans="1:12" ht="90" x14ac:dyDescent="0.25">
      <c r="A133" s="130" t="s">
        <v>1000</v>
      </c>
      <c r="B133" s="129" t="s">
        <v>0</v>
      </c>
      <c r="C133" s="160" t="s">
        <v>1121</v>
      </c>
      <c r="D133" s="160" t="s">
        <v>1122</v>
      </c>
      <c r="E133" s="160" t="s">
        <v>1118</v>
      </c>
      <c r="F133" s="159" t="s">
        <v>651</v>
      </c>
      <c r="G133" s="129" t="s">
        <v>1026</v>
      </c>
      <c r="H133" s="131" t="s">
        <v>517</v>
      </c>
      <c r="I133" s="160" t="s">
        <v>1119</v>
      </c>
      <c r="J133" s="160" t="s">
        <v>1123</v>
      </c>
      <c r="K133" s="159" t="s">
        <v>1124</v>
      </c>
      <c r="L133" s="159" t="s">
        <v>1026</v>
      </c>
    </row>
    <row r="134" spans="1:12" ht="90" x14ac:dyDescent="0.25">
      <c r="A134" s="130" t="s">
        <v>1000</v>
      </c>
      <c r="B134" s="129" t="s">
        <v>0</v>
      </c>
      <c r="C134" s="160" t="s">
        <v>1125</v>
      </c>
      <c r="D134" s="160" t="s">
        <v>1126</v>
      </c>
      <c r="E134" s="160" t="s">
        <v>1118</v>
      </c>
      <c r="F134" s="159" t="s">
        <v>651</v>
      </c>
      <c r="G134" s="129" t="s">
        <v>1026</v>
      </c>
      <c r="H134" s="131" t="s">
        <v>517</v>
      </c>
      <c r="I134" s="160" t="s">
        <v>1119</v>
      </c>
      <c r="J134" s="160" t="s">
        <v>1127</v>
      </c>
      <c r="K134" s="159" t="s">
        <v>1124</v>
      </c>
      <c r="L134" s="159" t="s">
        <v>1026</v>
      </c>
    </row>
    <row r="135" spans="1:12" ht="90" x14ac:dyDescent="0.25">
      <c r="A135" s="130" t="s">
        <v>1000</v>
      </c>
      <c r="B135" s="129" t="s">
        <v>0</v>
      </c>
      <c r="C135" s="160" t="s">
        <v>1128</v>
      </c>
      <c r="D135" s="160" t="s">
        <v>1129</v>
      </c>
      <c r="E135" s="160" t="s">
        <v>1118</v>
      </c>
      <c r="F135" s="159" t="s">
        <v>651</v>
      </c>
      <c r="G135" s="129" t="s">
        <v>1026</v>
      </c>
      <c r="H135" s="131" t="s">
        <v>517</v>
      </c>
      <c r="I135" s="160" t="s">
        <v>1119</v>
      </c>
      <c r="J135" s="160" t="s">
        <v>1127</v>
      </c>
      <c r="K135" s="159" t="s">
        <v>1124</v>
      </c>
      <c r="L135" s="159" t="s">
        <v>1026</v>
      </c>
    </row>
    <row r="136" spans="1:12" ht="165" x14ac:dyDescent="0.25">
      <c r="A136" s="130" t="s">
        <v>1000</v>
      </c>
      <c r="B136" s="129" t="s">
        <v>0</v>
      </c>
      <c r="C136" s="160" t="s">
        <v>1130</v>
      </c>
      <c r="D136" s="160" t="s">
        <v>1131</v>
      </c>
      <c r="E136" s="160" t="s">
        <v>1118</v>
      </c>
      <c r="F136" s="159" t="s">
        <v>651</v>
      </c>
      <c r="G136" s="129" t="s">
        <v>1026</v>
      </c>
      <c r="H136" s="131" t="s">
        <v>517</v>
      </c>
      <c r="I136" s="160" t="s">
        <v>1119</v>
      </c>
      <c r="J136" s="160" t="s">
        <v>1120</v>
      </c>
      <c r="K136" s="159" t="s">
        <v>1124</v>
      </c>
      <c r="L136" s="159" t="s">
        <v>1026</v>
      </c>
    </row>
    <row r="137" spans="1:12" ht="105" x14ac:dyDescent="0.25">
      <c r="A137" s="130" t="s">
        <v>1000</v>
      </c>
      <c r="B137" s="129" t="s">
        <v>0</v>
      </c>
      <c r="C137" s="160" t="s">
        <v>1132</v>
      </c>
      <c r="D137" s="160" t="s">
        <v>1133</v>
      </c>
      <c r="E137" s="160" t="s">
        <v>1118</v>
      </c>
      <c r="F137" s="159" t="s">
        <v>651</v>
      </c>
      <c r="G137" s="129" t="s">
        <v>1026</v>
      </c>
      <c r="H137" s="131" t="s">
        <v>517</v>
      </c>
      <c r="I137" s="160" t="s">
        <v>1119</v>
      </c>
      <c r="J137" s="160" t="s">
        <v>1127</v>
      </c>
      <c r="K137" s="159" t="s">
        <v>1124</v>
      </c>
      <c r="L137" s="159" t="s">
        <v>1026</v>
      </c>
    </row>
    <row r="138" spans="1:12" ht="270" x14ac:dyDescent="0.25">
      <c r="A138" s="130" t="s">
        <v>1000</v>
      </c>
      <c r="B138" s="129" t="s">
        <v>0</v>
      </c>
      <c r="C138" s="160" t="s">
        <v>1134</v>
      </c>
      <c r="D138" s="160" t="s">
        <v>1135</v>
      </c>
      <c r="E138" s="160" t="s">
        <v>1118</v>
      </c>
      <c r="F138" s="159" t="s">
        <v>1136</v>
      </c>
      <c r="G138" s="129" t="s">
        <v>1026</v>
      </c>
      <c r="H138" s="131" t="s">
        <v>517</v>
      </c>
      <c r="I138" s="160" t="s">
        <v>1119</v>
      </c>
      <c r="J138" s="160" t="s">
        <v>1120</v>
      </c>
      <c r="K138" s="164">
        <v>42575</v>
      </c>
      <c r="L138" s="159" t="s">
        <v>1026</v>
      </c>
    </row>
    <row r="139" spans="1:12" ht="120" x14ac:dyDescent="0.25">
      <c r="A139" s="130" t="s">
        <v>1000</v>
      </c>
      <c r="B139" s="129" t="s">
        <v>0</v>
      </c>
      <c r="C139" s="160" t="s">
        <v>1137</v>
      </c>
      <c r="D139" s="160" t="s">
        <v>1138</v>
      </c>
      <c r="E139" s="160" t="s">
        <v>1118</v>
      </c>
      <c r="F139" s="159" t="s">
        <v>1136</v>
      </c>
      <c r="G139" s="129" t="s">
        <v>1026</v>
      </c>
      <c r="H139" s="131" t="s">
        <v>517</v>
      </c>
      <c r="I139" s="160" t="s">
        <v>1119</v>
      </c>
      <c r="J139" s="160" t="s">
        <v>1120</v>
      </c>
      <c r="K139" s="159">
        <v>2010</v>
      </c>
      <c r="L139" s="159" t="s">
        <v>1026</v>
      </c>
    </row>
    <row r="140" spans="1:12" ht="90" x14ac:dyDescent="0.25">
      <c r="A140" s="130" t="s">
        <v>1000</v>
      </c>
      <c r="B140" s="129" t="s">
        <v>0</v>
      </c>
      <c r="C140" s="160" t="s">
        <v>1139</v>
      </c>
      <c r="D140" s="160" t="s">
        <v>1140</v>
      </c>
      <c r="E140" s="160" t="s">
        <v>1118</v>
      </c>
      <c r="F140" s="159" t="s">
        <v>1136</v>
      </c>
      <c r="G140" s="129" t="s">
        <v>1026</v>
      </c>
      <c r="H140" s="131" t="s">
        <v>517</v>
      </c>
      <c r="I140" s="160" t="s">
        <v>1119</v>
      </c>
      <c r="J140" s="160" t="s">
        <v>1127</v>
      </c>
      <c r="K140" s="159">
        <v>2013</v>
      </c>
      <c r="L140" s="159" t="s">
        <v>1026</v>
      </c>
    </row>
    <row r="141" spans="1:12" ht="90" x14ac:dyDescent="0.25">
      <c r="A141" s="130" t="s">
        <v>1000</v>
      </c>
      <c r="B141" s="129" t="s">
        <v>0</v>
      </c>
      <c r="C141" s="160" t="s">
        <v>1141</v>
      </c>
      <c r="D141" s="160" t="s">
        <v>1142</v>
      </c>
      <c r="E141" s="160" t="s">
        <v>1118</v>
      </c>
      <c r="F141" s="159" t="s">
        <v>1136</v>
      </c>
      <c r="G141" s="129" t="s">
        <v>1026</v>
      </c>
      <c r="H141" s="131" t="s">
        <v>517</v>
      </c>
      <c r="I141" s="160" t="s">
        <v>1119</v>
      </c>
      <c r="J141" s="160" t="s">
        <v>1127</v>
      </c>
      <c r="K141" s="160" t="s">
        <v>1124</v>
      </c>
      <c r="L141" s="159" t="s">
        <v>1026</v>
      </c>
    </row>
    <row r="142" spans="1:12" ht="105" x14ac:dyDescent="0.25">
      <c r="A142" s="130" t="s">
        <v>1000</v>
      </c>
      <c r="B142" s="129" t="s">
        <v>0</v>
      </c>
      <c r="C142" s="160" t="s">
        <v>1143</v>
      </c>
      <c r="D142" s="160" t="s">
        <v>1144</v>
      </c>
      <c r="E142" s="160" t="s">
        <v>1118</v>
      </c>
      <c r="F142" s="159" t="s">
        <v>1136</v>
      </c>
      <c r="G142" s="129" t="s">
        <v>1026</v>
      </c>
      <c r="H142" s="131" t="s">
        <v>517</v>
      </c>
      <c r="I142" s="160" t="s">
        <v>1119</v>
      </c>
      <c r="J142" s="160" t="s">
        <v>1120</v>
      </c>
      <c r="K142" s="159">
        <v>2016</v>
      </c>
      <c r="L142" s="159" t="s">
        <v>1026</v>
      </c>
    </row>
    <row r="143" spans="1:12" ht="135" x14ac:dyDescent="0.25">
      <c r="A143" s="130" t="s">
        <v>1000</v>
      </c>
      <c r="B143" s="129" t="s">
        <v>0</v>
      </c>
      <c r="C143" s="160" t="s">
        <v>1145</v>
      </c>
      <c r="D143" s="160" t="s">
        <v>1146</v>
      </c>
      <c r="E143" s="160" t="s">
        <v>1118</v>
      </c>
      <c r="F143" s="159" t="s">
        <v>1136</v>
      </c>
      <c r="G143" s="129" t="s">
        <v>1026</v>
      </c>
      <c r="H143" s="131" t="s">
        <v>517</v>
      </c>
      <c r="I143" s="160" t="s">
        <v>1119</v>
      </c>
      <c r="J143" s="160" t="s">
        <v>1147</v>
      </c>
      <c r="K143" s="160">
        <v>2013</v>
      </c>
      <c r="L143" s="159" t="s">
        <v>1026</v>
      </c>
    </row>
    <row r="144" spans="1:12" ht="105" x14ac:dyDescent="0.25">
      <c r="A144" s="130" t="s">
        <v>1000</v>
      </c>
      <c r="B144" s="129" t="s">
        <v>0</v>
      </c>
      <c r="C144" s="160" t="s">
        <v>1148</v>
      </c>
      <c r="D144" s="160" t="s">
        <v>1149</v>
      </c>
      <c r="E144" s="160" t="s">
        <v>1118</v>
      </c>
      <c r="F144" s="159" t="s">
        <v>1136</v>
      </c>
      <c r="G144" s="129" t="s">
        <v>1026</v>
      </c>
      <c r="H144" s="131" t="s">
        <v>517</v>
      </c>
      <c r="I144" s="160" t="s">
        <v>1119</v>
      </c>
      <c r="J144" s="160" t="s">
        <v>1120</v>
      </c>
      <c r="K144" s="159" t="s">
        <v>1124</v>
      </c>
      <c r="L144" s="159" t="s">
        <v>1026</v>
      </c>
    </row>
    <row r="145" spans="1:12" ht="240" x14ac:dyDescent="0.25">
      <c r="A145" s="130" t="s">
        <v>1000</v>
      </c>
      <c r="B145" s="129" t="s">
        <v>0</v>
      </c>
      <c r="C145" s="160" t="s">
        <v>1150</v>
      </c>
      <c r="D145" s="160" t="s">
        <v>1151</v>
      </c>
      <c r="E145" s="160" t="s">
        <v>1152</v>
      </c>
      <c r="F145" s="159" t="s">
        <v>1136</v>
      </c>
      <c r="G145" s="129" t="s">
        <v>1026</v>
      </c>
      <c r="H145" s="131" t="s">
        <v>517</v>
      </c>
      <c r="I145" s="160" t="s">
        <v>1119</v>
      </c>
      <c r="J145" s="160" t="s">
        <v>1127</v>
      </c>
      <c r="K145" s="159" t="s">
        <v>1124</v>
      </c>
      <c r="L145" s="159" t="s">
        <v>1026</v>
      </c>
    </row>
    <row r="146" spans="1:12" ht="150" x14ac:dyDescent="0.25">
      <c r="A146" s="130" t="s">
        <v>1000</v>
      </c>
      <c r="B146" s="129" t="s">
        <v>0</v>
      </c>
      <c r="C146" s="163" t="s">
        <v>1153</v>
      </c>
      <c r="D146" s="160" t="s">
        <v>1154</v>
      </c>
      <c r="E146" s="160" t="s">
        <v>1118</v>
      </c>
      <c r="F146" s="159" t="s">
        <v>1136</v>
      </c>
      <c r="G146" s="129" t="s">
        <v>1026</v>
      </c>
      <c r="H146" s="131" t="s">
        <v>517</v>
      </c>
      <c r="I146" s="160" t="s">
        <v>1119</v>
      </c>
      <c r="J146" s="160" t="s">
        <v>1127</v>
      </c>
      <c r="K146" s="159" t="s">
        <v>1124</v>
      </c>
      <c r="L146" s="159" t="s">
        <v>1026</v>
      </c>
    </row>
    <row r="147" spans="1:12" ht="90" x14ac:dyDescent="0.25">
      <c r="A147" s="130" t="s">
        <v>1000</v>
      </c>
      <c r="B147" s="129" t="s">
        <v>0</v>
      </c>
      <c r="C147" s="163" t="s">
        <v>1155</v>
      </c>
      <c r="D147" s="163" t="s">
        <v>1156</v>
      </c>
      <c r="E147" s="160" t="s">
        <v>1118</v>
      </c>
      <c r="F147" s="159" t="s">
        <v>1136</v>
      </c>
      <c r="G147" s="129" t="s">
        <v>1026</v>
      </c>
      <c r="H147" s="131" t="s">
        <v>517</v>
      </c>
      <c r="I147" s="160" t="s">
        <v>1119</v>
      </c>
      <c r="J147" s="160" t="s">
        <v>1147</v>
      </c>
      <c r="K147" s="159">
        <v>2016</v>
      </c>
      <c r="L147" s="159" t="s">
        <v>1026</v>
      </c>
    </row>
    <row r="148" spans="1:12" ht="90" x14ac:dyDescent="0.25">
      <c r="A148" s="130" t="s">
        <v>1000</v>
      </c>
      <c r="B148" s="141" t="s">
        <v>0</v>
      </c>
      <c r="C148" s="151" t="s">
        <v>1157</v>
      </c>
      <c r="D148" s="162" t="s">
        <v>1158</v>
      </c>
      <c r="E148" s="160" t="s">
        <v>1118</v>
      </c>
      <c r="F148" s="159" t="s">
        <v>1136</v>
      </c>
      <c r="G148" s="129" t="s">
        <v>1026</v>
      </c>
      <c r="H148" s="131" t="s">
        <v>517</v>
      </c>
      <c r="I148" s="160" t="s">
        <v>1119</v>
      </c>
      <c r="J148" s="162" t="s">
        <v>1147</v>
      </c>
      <c r="K148" s="159" t="s">
        <v>1124</v>
      </c>
      <c r="L148" s="159" t="s">
        <v>1026</v>
      </c>
    </row>
    <row r="149" spans="1:12" ht="75" x14ac:dyDescent="0.25">
      <c r="A149" s="130" t="s">
        <v>1000</v>
      </c>
      <c r="B149" s="129" t="s">
        <v>0</v>
      </c>
      <c r="C149" s="162" t="s">
        <v>1159</v>
      </c>
      <c r="D149" s="160" t="s">
        <v>1160</v>
      </c>
      <c r="E149" s="160" t="s">
        <v>1118</v>
      </c>
      <c r="F149" s="159" t="s">
        <v>651</v>
      </c>
      <c r="G149" s="129" t="s">
        <v>1026</v>
      </c>
      <c r="H149" s="131" t="s">
        <v>517</v>
      </c>
      <c r="I149" s="160" t="s">
        <v>1119</v>
      </c>
      <c r="J149" s="160" t="s">
        <v>1147</v>
      </c>
      <c r="K149" s="159" t="s">
        <v>1124</v>
      </c>
      <c r="L149" s="159" t="s">
        <v>1026</v>
      </c>
    </row>
    <row r="150" spans="1:12" ht="150" x14ac:dyDescent="0.25">
      <c r="A150" s="130" t="s">
        <v>1000</v>
      </c>
      <c r="B150" s="129" t="s">
        <v>0</v>
      </c>
      <c r="C150" s="160" t="s">
        <v>1161</v>
      </c>
      <c r="D150" s="160" t="s">
        <v>1819</v>
      </c>
      <c r="E150" s="160" t="s">
        <v>1118</v>
      </c>
      <c r="F150" s="159" t="s">
        <v>651</v>
      </c>
      <c r="G150" s="129" t="s">
        <v>1026</v>
      </c>
      <c r="H150" s="131" t="s">
        <v>517</v>
      </c>
      <c r="I150" s="160" t="s">
        <v>1119</v>
      </c>
      <c r="J150" s="160" t="s">
        <v>1127</v>
      </c>
      <c r="K150" s="159">
        <v>2017</v>
      </c>
      <c r="L150" s="158" t="s">
        <v>1026</v>
      </c>
    </row>
    <row r="151" spans="1:12" ht="165" x14ac:dyDescent="0.25">
      <c r="A151" s="130" t="s">
        <v>1000</v>
      </c>
      <c r="B151" s="129" t="s">
        <v>0</v>
      </c>
      <c r="C151" s="160" t="s">
        <v>1162</v>
      </c>
      <c r="D151" s="160" t="s">
        <v>1163</v>
      </c>
      <c r="E151" s="160" t="s">
        <v>1118</v>
      </c>
      <c r="F151" s="159" t="s">
        <v>651</v>
      </c>
      <c r="G151" s="129" t="s">
        <v>1026</v>
      </c>
      <c r="H151" s="131" t="s">
        <v>517</v>
      </c>
      <c r="I151" s="160" t="s">
        <v>1119</v>
      </c>
      <c r="J151" s="160" t="s">
        <v>1147</v>
      </c>
      <c r="K151" s="159">
        <v>2014</v>
      </c>
      <c r="L151" s="158" t="s">
        <v>1026</v>
      </c>
    </row>
    <row r="152" spans="1:12" ht="315" x14ac:dyDescent="0.25">
      <c r="A152" s="130" t="s">
        <v>1000</v>
      </c>
      <c r="B152" s="129" t="s">
        <v>0</v>
      </c>
      <c r="C152" s="160" t="s">
        <v>1164</v>
      </c>
      <c r="D152" s="162" t="s">
        <v>1165</v>
      </c>
      <c r="E152" s="160" t="s">
        <v>1118</v>
      </c>
      <c r="F152" s="159" t="s">
        <v>651</v>
      </c>
      <c r="G152" s="129" t="s">
        <v>1026</v>
      </c>
      <c r="H152" s="131" t="s">
        <v>517</v>
      </c>
      <c r="I152" s="160" t="s">
        <v>1119</v>
      </c>
      <c r="J152" s="160" t="s">
        <v>1147</v>
      </c>
      <c r="K152" s="159">
        <v>2013</v>
      </c>
      <c r="L152" s="158" t="s">
        <v>1026</v>
      </c>
    </row>
    <row r="153" spans="1:12" ht="225" x14ac:dyDescent="0.25">
      <c r="A153" s="130" t="s">
        <v>1000</v>
      </c>
      <c r="B153" s="129" t="s">
        <v>0</v>
      </c>
      <c r="C153" s="161" t="s">
        <v>1166</v>
      </c>
      <c r="D153" s="160" t="s">
        <v>1167</v>
      </c>
      <c r="E153" s="160" t="s">
        <v>1118</v>
      </c>
      <c r="F153" s="159" t="s">
        <v>651</v>
      </c>
      <c r="G153" s="129" t="s">
        <v>1026</v>
      </c>
      <c r="H153" s="131" t="s">
        <v>517</v>
      </c>
      <c r="I153" s="160" t="s">
        <v>1119</v>
      </c>
      <c r="J153" s="160" t="s">
        <v>1147</v>
      </c>
      <c r="K153" s="159">
        <v>2016</v>
      </c>
      <c r="L153" s="158" t="s">
        <v>1026</v>
      </c>
    </row>
    <row r="154" spans="1:12" ht="90" x14ac:dyDescent="0.25">
      <c r="A154" s="130" t="s">
        <v>1000</v>
      </c>
      <c r="B154" s="129" t="s">
        <v>0</v>
      </c>
      <c r="C154" s="132" t="s">
        <v>1168</v>
      </c>
      <c r="D154" s="132" t="s">
        <v>1169</v>
      </c>
      <c r="E154" s="132" t="s">
        <v>1170</v>
      </c>
      <c r="F154" s="132" t="s">
        <v>905</v>
      </c>
      <c r="G154" s="132" t="s">
        <v>1171</v>
      </c>
      <c r="H154" s="131" t="s">
        <v>517</v>
      </c>
      <c r="I154" s="132" t="s">
        <v>1000</v>
      </c>
      <c r="J154" s="132" t="s">
        <v>1172</v>
      </c>
      <c r="K154" s="157">
        <v>38827</v>
      </c>
      <c r="L154" s="132"/>
    </row>
    <row r="155" spans="1:12" ht="120" x14ac:dyDescent="0.25">
      <c r="A155" s="130" t="s">
        <v>1000</v>
      </c>
      <c r="B155" s="129" t="s">
        <v>0</v>
      </c>
      <c r="C155" s="132" t="s">
        <v>1173</v>
      </c>
      <c r="D155" s="132"/>
      <c r="E155" s="132" t="s">
        <v>1170</v>
      </c>
      <c r="F155" s="132" t="s">
        <v>905</v>
      </c>
      <c r="G155" s="132" t="s">
        <v>1174</v>
      </c>
      <c r="H155" s="131" t="s">
        <v>517</v>
      </c>
      <c r="I155" s="132" t="s">
        <v>1000</v>
      </c>
      <c r="J155" s="132" t="s">
        <v>1172</v>
      </c>
      <c r="K155" s="157">
        <v>38992</v>
      </c>
      <c r="L155" s="132"/>
    </row>
    <row r="156" spans="1:12" ht="105" x14ac:dyDescent="0.25">
      <c r="A156" s="130" t="s">
        <v>1000</v>
      </c>
      <c r="B156" s="129" t="s">
        <v>0</v>
      </c>
      <c r="C156" s="132" t="s">
        <v>1175</v>
      </c>
      <c r="D156" s="132"/>
      <c r="E156" s="132" t="s">
        <v>1170</v>
      </c>
      <c r="F156" s="132" t="s">
        <v>905</v>
      </c>
      <c r="G156" s="132" t="s">
        <v>1176</v>
      </c>
      <c r="H156" s="131" t="s">
        <v>517</v>
      </c>
      <c r="I156" s="132" t="s">
        <v>1000</v>
      </c>
      <c r="J156" s="132" t="s">
        <v>1172</v>
      </c>
      <c r="K156" s="157">
        <v>40144</v>
      </c>
      <c r="L156" s="132"/>
    </row>
    <row r="157" spans="1:12" ht="60" x14ac:dyDescent="0.25">
      <c r="A157" s="130" t="s">
        <v>1000</v>
      </c>
      <c r="B157" s="129" t="s">
        <v>0</v>
      </c>
      <c r="C157" s="132" t="s">
        <v>1177</v>
      </c>
      <c r="D157" s="132" t="s">
        <v>1178</v>
      </c>
      <c r="E157" s="132" t="s">
        <v>1170</v>
      </c>
      <c r="F157" s="132" t="s">
        <v>905</v>
      </c>
      <c r="G157" s="132" t="s">
        <v>1179</v>
      </c>
      <c r="H157" s="131" t="s">
        <v>517</v>
      </c>
      <c r="I157" s="132" t="s">
        <v>1000</v>
      </c>
      <c r="J157" s="132" t="s">
        <v>1172</v>
      </c>
      <c r="K157" s="157">
        <v>41786</v>
      </c>
      <c r="L157" s="132"/>
    </row>
    <row r="158" spans="1:12" ht="90" x14ac:dyDescent="0.25">
      <c r="A158" s="130" t="s">
        <v>1000</v>
      </c>
      <c r="B158" s="129" t="s">
        <v>0</v>
      </c>
      <c r="C158" s="132" t="s">
        <v>1180</v>
      </c>
      <c r="D158" s="132"/>
      <c r="E158" s="132" t="s">
        <v>1170</v>
      </c>
      <c r="F158" s="132" t="s">
        <v>905</v>
      </c>
      <c r="G158" s="132" t="s">
        <v>1181</v>
      </c>
      <c r="H158" s="131" t="s">
        <v>517</v>
      </c>
      <c r="I158" s="132" t="s">
        <v>1182</v>
      </c>
      <c r="J158" s="132" t="s">
        <v>1183</v>
      </c>
      <c r="K158" s="157">
        <v>38442</v>
      </c>
      <c r="L158" s="132"/>
    </row>
    <row r="159" spans="1:12" ht="90" x14ac:dyDescent="0.25">
      <c r="A159" s="130" t="s">
        <v>1000</v>
      </c>
      <c r="B159" s="129" t="s">
        <v>0</v>
      </c>
      <c r="C159" s="132" t="s">
        <v>1184</v>
      </c>
      <c r="D159" s="132"/>
      <c r="E159" s="132" t="s">
        <v>1170</v>
      </c>
      <c r="F159" s="132" t="s">
        <v>905</v>
      </c>
      <c r="G159" s="132" t="s">
        <v>1185</v>
      </c>
      <c r="H159" s="131" t="s">
        <v>517</v>
      </c>
      <c r="I159" s="132" t="s">
        <v>1182</v>
      </c>
      <c r="J159" s="132" t="s">
        <v>1183</v>
      </c>
      <c r="K159" s="157">
        <v>42424</v>
      </c>
      <c r="L159" s="132"/>
    </row>
    <row r="160" spans="1:12" ht="45" x14ac:dyDescent="0.25">
      <c r="A160" s="130" t="s">
        <v>1000</v>
      </c>
      <c r="B160" s="129" t="s">
        <v>0</v>
      </c>
      <c r="C160" s="152" t="s">
        <v>1186</v>
      </c>
      <c r="D160" s="152"/>
      <c r="E160" s="152" t="s">
        <v>1170</v>
      </c>
      <c r="F160" s="152" t="s">
        <v>905</v>
      </c>
      <c r="G160" s="132" t="s">
        <v>1187</v>
      </c>
      <c r="H160" s="152" t="s">
        <v>517</v>
      </c>
      <c r="I160" s="152" t="s">
        <v>1000</v>
      </c>
      <c r="J160" s="152" t="s">
        <v>1172</v>
      </c>
      <c r="K160" s="155">
        <v>37410</v>
      </c>
      <c r="L160" s="152"/>
    </row>
    <row r="161" spans="1:12" ht="120" x14ac:dyDescent="0.25">
      <c r="A161" s="130" t="s">
        <v>1000</v>
      </c>
      <c r="B161" s="129" t="s">
        <v>0</v>
      </c>
      <c r="C161" s="152" t="s">
        <v>1188</v>
      </c>
      <c r="D161" s="152"/>
      <c r="E161" s="152" t="s">
        <v>1170</v>
      </c>
      <c r="F161" s="152" t="s">
        <v>905</v>
      </c>
      <c r="G161" s="132" t="s">
        <v>1189</v>
      </c>
      <c r="H161" s="152" t="s">
        <v>517</v>
      </c>
      <c r="I161" s="152" t="s">
        <v>1000</v>
      </c>
      <c r="J161" s="152" t="s">
        <v>1172</v>
      </c>
      <c r="K161" s="155">
        <v>39769</v>
      </c>
      <c r="L161" s="152"/>
    </row>
    <row r="162" spans="1:12" ht="75" x14ac:dyDescent="0.25">
      <c r="A162" s="130" t="s">
        <v>1000</v>
      </c>
      <c r="B162" s="129" t="s">
        <v>0</v>
      </c>
      <c r="C162" s="152" t="s">
        <v>1190</v>
      </c>
      <c r="D162" s="152" t="s">
        <v>1191</v>
      </c>
      <c r="E162" s="152" t="s">
        <v>906</v>
      </c>
      <c r="F162" s="152" t="s">
        <v>652</v>
      </c>
      <c r="G162" s="132" t="s">
        <v>1192</v>
      </c>
      <c r="H162" s="152" t="s">
        <v>517</v>
      </c>
      <c r="I162" s="152" t="s">
        <v>1000</v>
      </c>
      <c r="J162" s="152" t="s">
        <v>1000</v>
      </c>
      <c r="K162" s="155">
        <v>42375</v>
      </c>
      <c r="L162" s="152"/>
    </row>
    <row r="163" spans="1:12" ht="75" x14ac:dyDescent="0.25">
      <c r="A163" s="130" t="s">
        <v>1000</v>
      </c>
      <c r="B163" s="129" t="s">
        <v>0</v>
      </c>
      <c r="C163" s="152" t="s">
        <v>1193</v>
      </c>
      <c r="D163" s="152" t="s">
        <v>1194</v>
      </c>
      <c r="E163" s="152" t="s">
        <v>906</v>
      </c>
      <c r="F163" s="152" t="s">
        <v>652</v>
      </c>
      <c r="G163" s="132" t="s">
        <v>1192</v>
      </c>
      <c r="H163" s="152" t="s">
        <v>517</v>
      </c>
      <c r="I163" s="152" t="s">
        <v>1000</v>
      </c>
      <c r="J163" s="152" t="s">
        <v>1000</v>
      </c>
      <c r="K163" s="155">
        <v>41689</v>
      </c>
      <c r="L163" s="152"/>
    </row>
    <row r="164" spans="1:12" ht="75" x14ac:dyDescent="0.25">
      <c r="A164" s="130" t="s">
        <v>1000</v>
      </c>
      <c r="B164" s="129" t="s">
        <v>0</v>
      </c>
      <c r="C164" s="152" t="s">
        <v>1195</v>
      </c>
      <c r="D164" s="152" t="s">
        <v>1196</v>
      </c>
      <c r="E164" s="152" t="s">
        <v>906</v>
      </c>
      <c r="F164" s="152" t="s">
        <v>652</v>
      </c>
      <c r="G164" s="132" t="s">
        <v>1192</v>
      </c>
      <c r="H164" s="152" t="s">
        <v>517</v>
      </c>
      <c r="I164" s="152" t="s">
        <v>1000</v>
      </c>
      <c r="J164" s="152" t="s">
        <v>1000</v>
      </c>
      <c r="K164" s="155">
        <v>42005</v>
      </c>
      <c r="L164" s="152"/>
    </row>
    <row r="165" spans="1:12" ht="45" x14ac:dyDescent="0.25">
      <c r="A165" s="130" t="s">
        <v>1000</v>
      </c>
      <c r="B165" s="129" t="s">
        <v>0</v>
      </c>
      <c r="C165" s="152" t="s">
        <v>1197</v>
      </c>
      <c r="D165" s="152" t="s">
        <v>1198</v>
      </c>
      <c r="E165" s="152" t="s">
        <v>906</v>
      </c>
      <c r="F165" s="152" t="s">
        <v>652</v>
      </c>
      <c r="G165" s="132" t="s">
        <v>1192</v>
      </c>
      <c r="H165" s="152" t="s">
        <v>517</v>
      </c>
      <c r="I165" s="152" t="s">
        <v>1000</v>
      </c>
      <c r="J165" s="152" t="s">
        <v>1000</v>
      </c>
      <c r="K165" s="155">
        <v>42608</v>
      </c>
      <c r="L165" s="152" t="s">
        <v>1029</v>
      </c>
    </row>
    <row r="166" spans="1:12" ht="60" x14ac:dyDescent="0.25">
      <c r="A166" s="130" t="s">
        <v>1000</v>
      </c>
      <c r="B166" s="129" t="s">
        <v>0</v>
      </c>
      <c r="C166" s="152" t="s">
        <v>1199</v>
      </c>
      <c r="D166" s="152" t="s">
        <v>1200</v>
      </c>
      <c r="E166" s="152" t="s">
        <v>906</v>
      </c>
      <c r="F166" s="152" t="s">
        <v>652</v>
      </c>
      <c r="G166" s="132" t="s">
        <v>1192</v>
      </c>
      <c r="H166" s="152" t="s">
        <v>864</v>
      </c>
      <c r="I166" s="152" t="s">
        <v>1000</v>
      </c>
      <c r="J166" s="152" t="s">
        <v>1000</v>
      </c>
      <c r="K166" s="152"/>
      <c r="L166" s="152"/>
    </row>
    <row r="167" spans="1:12" ht="60" x14ac:dyDescent="0.25">
      <c r="A167" s="130" t="s">
        <v>1000</v>
      </c>
      <c r="B167" s="129" t="s">
        <v>0</v>
      </c>
      <c r="C167" s="152" t="s">
        <v>1201</v>
      </c>
      <c r="D167" s="152" t="s">
        <v>1202</v>
      </c>
      <c r="E167" s="152" t="s">
        <v>906</v>
      </c>
      <c r="F167" s="152" t="s">
        <v>652</v>
      </c>
      <c r="G167" s="132" t="s">
        <v>1203</v>
      </c>
      <c r="H167" s="152" t="s">
        <v>864</v>
      </c>
      <c r="I167" s="152" t="s">
        <v>1000</v>
      </c>
      <c r="J167" s="152" t="s">
        <v>1000</v>
      </c>
      <c r="K167" s="155">
        <v>42713</v>
      </c>
      <c r="L167" s="152"/>
    </row>
    <row r="168" spans="1:12" ht="105" x14ac:dyDescent="0.25">
      <c r="A168" s="130" t="s">
        <v>1000</v>
      </c>
      <c r="B168" s="129" t="s">
        <v>0</v>
      </c>
      <c r="C168" s="152" t="s">
        <v>1204</v>
      </c>
      <c r="D168" s="152" t="s">
        <v>1205</v>
      </c>
      <c r="E168" s="152" t="s">
        <v>906</v>
      </c>
      <c r="F168" s="152" t="s">
        <v>905</v>
      </c>
      <c r="G168" s="132" t="s">
        <v>1206</v>
      </c>
      <c r="H168" s="152" t="s">
        <v>517</v>
      </c>
      <c r="I168" s="152" t="s">
        <v>1000</v>
      </c>
      <c r="J168" s="152" t="s">
        <v>1000</v>
      </c>
      <c r="K168" s="155">
        <v>41198</v>
      </c>
      <c r="L168" s="152"/>
    </row>
    <row r="169" spans="1:12" ht="60" x14ac:dyDescent="0.25">
      <c r="A169" s="130" t="s">
        <v>1000</v>
      </c>
      <c r="B169" s="129" t="s">
        <v>0</v>
      </c>
      <c r="C169" s="152" t="s">
        <v>1207</v>
      </c>
      <c r="D169" s="152" t="s">
        <v>1208</v>
      </c>
      <c r="E169" s="152" t="s">
        <v>906</v>
      </c>
      <c r="F169" s="152" t="s">
        <v>905</v>
      </c>
      <c r="G169" s="132" t="s">
        <v>1209</v>
      </c>
      <c r="H169" s="152" t="s">
        <v>517</v>
      </c>
      <c r="I169" s="152" t="s">
        <v>1000</v>
      </c>
      <c r="J169" s="152" t="s">
        <v>1000</v>
      </c>
      <c r="K169" s="155">
        <v>42541</v>
      </c>
      <c r="L169" s="152"/>
    </row>
    <row r="170" spans="1:12" ht="45" x14ac:dyDescent="0.25">
      <c r="A170" s="130" t="s">
        <v>1000</v>
      </c>
      <c r="B170" s="129" t="s">
        <v>0</v>
      </c>
      <c r="C170" s="152" t="s">
        <v>1210</v>
      </c>
      <c r="D170" s="152" t="s">
        <v>1211</v>
      </c>
      <c r="E170" s="152" t="s">
        <v>906</v>
      </c>
      <c r="F170" s="152" t="s">
        <v>905</v>
      </c>
      <c r="G170" s="132" t="s">
        <v>1212</v>
      </c>
      <c r="H170" s="152" t="s">
        <v>517</v>
      </c>
      <c r="I170" s="152" t="s">
        <v>1000</v>
      </c>
      <c r="J170" s="152" t="s">
        <v>1000</v>
      </c>
      <c r="K170" s="155">
        <v>38043</v>
      </c>
      <c r="L170" s="152"/>
    </row>
    <row r="171" spans="1:12" ht="60" x14ac:dyDescent="0.25">
      <c r="A171" s="130" t="s">
        <v>1000</v>
      </c>
      <c r="B171" s="129" t="s">
        <v>0</v>
      </c>
      <c r="C171" s="152" t="s">
        <v>1213</v>
      </c>
      <c r="D171" s="152" t="s">
        <v>1214</v>
      </c>
      <c r="E171" s="152" t="s">
        <v>906</v>
      </c>
      <c r="F171" s="152" t="s">
        <v>905</v>
      </c>
      <c r="G171" s="132" t="s">
        <v>1215</v>
      </c>
      <c r="H171" s="152" t="s">
        <v>517</v>
      </c>
      <c r="I171" s="152" t="s">
        <v>1000</v>
      </c>
      <c r="J171" s="152" t="s">
        <v>1000</v>
      </c>
      <c r="K171" s="155">
        <v>38554</v>
      </c>
      <c r="L171" s="152"/>
    </row>
    <row r="172" spans="1:12" ht="75" x14ac:dyDescent="0.25">
      <c r="A172" s="130" t="s">
        <v>1000</v>
      </c>
      <c r="B172" s="129" t="s">
        <v>0</v>
      </c>
      <c r="C172" s="152" t="s">
        <v>1216</v>
      </c>
      <c r="D172" s="152" t="s">
        <v>1217</v>
      </c>
      <c r="E172" s="152" t="s">
        <v>906</v>
      </c>
      <c r="F172" s="152" t="s">
        <v>905</v>
      </c>
      <c r="G172" s="132" t="s">
        <v>1218</v>
      </c>
      <c r="H172" s="152" t="s">
        <v>517</v>
      </c>
      <c r="I172" s="152" t="s">
        <v>1000</v>
      </c>
      <c r="J172" s="152" t="s">
        <v>1000</v>
      </c>
      <c r="K172" s="155">
        <v>39990</v>
      </c>
      <c r="L172" s="152"/>
    </row>
    <row r="173" spans="1:12" ht="45" x14ac:dyDescent="0.25">
      <c r="A173" s="130" t="s">
        <v>1000</v>
      </c>
      <c r="B173" s="129" t="s">
        <v>0</v>
      </c>
      <c r="C173" s="152" t="s">
        <v>1219</v>
      </c>
      <c r="D173" s="152" t="s">
        <v>1220</v>
      </c>
      <c r="E173" s="152" t="s">
        <v>906</v>
      </c>
      <c r="F173" s="152" t="s">
        <v>905</v>
      </c>
      <c r="G173" s="132" t="s">
        <v>1221</v>
      </c>
      <c r="H173" s="152" t="s">
        <v>517</v>
      </c>
      <c r="I173" s="152" t="s">
        <v>1000</v>
      </c>
      <c r="J173" s="152" t="s">
        <v>1000</v>
      </c>
      <c r="K173" s="155">
        <v>37670</v>
      </c>
      <c r="L173" s="152"/>
    </row>
    <row r="174" spans="1:12" ht="45" x14ac:dyDescent="0.25">
      <c r="A174" s="130" t="s">
        <v>1000</v>
      </c>
      <c r="B174" s="129" t="s">
        <v>0</v>
      </c>
      <c r="C174" s="152" t="s">
        <v>1222</v>
      </c>
      <c r="D174" s="152" t="s">
        <v>1223</v>
      </c>
      <c r="E174" s="152" t="s">
        <v>906</v>
      </c>
      <c r="F174" s="152" t="s">
        <v>905</v>
      </c>
      <c r="G174" s="132" t="s">
        <v>1224</v>
      </c>
      <c r="H174" s="152" t="s">
        <v>517</v>
      </c>
      <c r="I174" s="152" t="s">
        <v>1000</v>
      </c>
      <c r="J174" s="152" t="s">
        <v>1000</v>
      </c>
      <c r="K174" s="155">
        <v>40577</v>
      </c>
      <c r="L174" s="152"/>
    </row>
    <row r="175" spans="1:12" ht="45" x14ac:dyDescent="0.25">
      <c r="A175" s="130" t="s">
        <v>1000</v>
      </c>
      <c r="B175" s="129" t="s">
        <v>0</v>
      </c>
      <c r="C175" s="152" t="s">
        <v>1225</v>
      </c>
      <c r="D175" s="152" t="s">
        <v>1226</v>
      </c>
      <c r="E175" s="152" t="s">
        <v>906</v>
      </c>
      <c r="F175" s="152" t="s">
        <v>905</v>
      </c>
      <c r="G175" s="132" t="s">
        <v>1227</v>
      </c>
      <c r="H175" s="152" t="s">
        <v>517</v>
      </c>
      <c r="I175" s="152" t="s">
        <v>1000</v>
      </c>
      <c r="J175" s="152" t="s">
        <v>1000</v>
      </c>
      <c r="K175" s="155">
        <v>41547</v>
      </c>
      <c r="L175" s="152"/>
    </row>
    <row r="176" spans="1:12" ht="45" x14ac:dyDescent="0.25">
      <c r="A176" s="130" t="s">
        <v>1000</v>
      </c>
      <c r="B176" s="129" t="s">
        <v>0</v>
      </c>
      <c r="C176" s="152" t="s">
        <v>1228</v>
      </c>
      <c r="D176" s="152" t="s">
        <v>1229</v>
      </c>
      <c r="E176" s="152" t="s">
        <v>906</v>
      </c>
      <c r="F176" s="152" t="s">
        <v>652</v>
      </c>
      <c r="G176" s="132" t="s">
        <v>1192</v>
      </c>
      <c r="H176" s="152" t="s">
        <v>864</v>
      </c>
      <c r="I176" s="152" t="s">
        <v>1000</v>
      </c>
      <c r="J176" s="152" t="s">
        <v>1000</v>
      </c>
      <c r="K176" s="155">
        <v>34619</v>
      </c>
      <c r="L176" s="152"/>
    </row>
    <row r="177" spans="1:12" ht="60" x14ac:dyDescent="0.25">
      <c r="A177" s="130" t="s">
        <v>1000</v>
      </c>
      <c r="B177" s="129" t="s">
        <v>0</v>
      </c>
      <c r="C177" s="152" t="s">
        <v>1230</v>
      </c>
      <c r="D177" s="152" t="s">
        <v>1231</v>
      </c>
      <c r="E177" s="152" t="s">
        <v>906</v>
      </c>
      <c r="F177" s="152" t="s">
        <v>652</v>
      </c>
      <c r="G177" s="132" t="s">
        <v>1232</v>
      </c>
      <c r="H177" s="152" t="s">
        <v>864</v>
      </c>
      <c r="I177" s="152" t="s">
        <v>1000</v>
      </c>
      <c r="J177" s="152" t="s">
        <v>1000</v>
      </c>
      <c r="K177" s="155">
        <v>41778</v>
      </c>
      <c r="L177" s="152"/>
    </row>
    <row r="178" spans="1:12" ht="90" x14ac:dyDescent="0.25">
      <c r="A178" s="130" t="s">
        <v>1000</v>
      </c>
      <c r="B178" s="129" t="s">
        <v>0</v>
      </c>
      <c r="C178" s="152" t="s">
        <v>1233</v>
      </c>
      <c r="D178" s="152" t="s">
        <v>1234</v>
      </c>
      <c r="E178" s="152" t="s">
        <v>906</v>
      </c>
      <c r="F178" s="152" t="s">
        <v>905</v>
      </c>
      <c r="G178" s="132" t="s">
        <v>1235</v>
      </c>
      <c r="H178" s="152" t="s">
        <v>517</v>
      </c>
      <c r="I178" s="152" t="s">
        <v>1000</v>
      </c>
      <c r="J178" s="152" t="s">
        <v>1000</v>
      </c>
      <c r="K178" s="155">
        <v>38380</v>
      </c>
      <c r="L178" s="152"/>
    </row>
    <row r="179" spans="1:12" ht="60" x14ac:dyDescent="0.25">
      <c r="A179" s="130" t="s">
        <v>1000</v>
      </c>
      <c r="B179" s="129" t="s">
        <v>0</v>
      </c>
      <c r="C179" s="152" t="s">
        <v>1236</v>
      </c>
      <c r="D179" s="152" t="s">
        <v>1237</v>
      </c>
      <c r="E179" s="152" t="s">
        <v>906</v>
      </c>
      <c r="F179" s="152" t="s">
        <v>905</v>
      </c>
      <c r="G179" s="132" t="s">
        <v>1238</v>
      </c>
      <c r="H179" s="152" t="s">
        <v>517</v>
      </c>
      <c r="I179" s="152" t="s">
        <v>1000</v>
      </c>
      <c r="J179" s="152" t="s">
        <v>1000</v>
      </c>
      <c r="K179" s="155">
        <v>42149</v>
      </c>
      <c r="L179" s="152"/>
    </row>
    <row r="180" spans="1:12" ht="75" x14ac:dyDescent="0.25">
      <c r="A180" s="130" t="s">
        <v>1000</v>
      </c>
      <c r="B180" s="129" t="s">
        <v>0</v>
      </c>
      <c r="C180" s="152" t="s">
        <v>1239</v>
      </c>
      <c r="D180" s="152" t="s">
        <v>1240</v>
      </c>
      <c r="E180" s="152" t="s">
        <v>906</v>
      </c>
      <c r="F180" s="152" t="s">
        <v>905</v>
      </c>
      <c r="G180" s="132" t="s">
        <v>1241</v>
      </c>
      <c r="H180" s="152" t="s">
        <v>517</v>
      </c>
      <c r="I180" s="152" t="s">
        <v>1000</v>
      </c>
      <c r="J180" s="152" t="s">
        <v>1000</v>
      </c>
      <c r="K180" s="155">
        <v>40392</v>
      </c>
      <c r="L180" s="152"/>
    </row>
    <row r="181" spans="1:12" ht="90" x14ac:dyDescent="0.25">
      <c r="A181" s="130" t="s">
        <v>1000</v>
      </c>
      <c r="B181" s="129" t="s">
        <v>0</v>
      </c>
      <c r="C181" s="152" t="s">
        <v>1242</v>
      </c>
      <c r="D181" s="152" t="s">
        <v>1243</v>
      </c>
      <c r="E181" s="152" t="s">
        <v>906</v>
      </c>
      <c r="F181" s="152" t="s">
        <v>652</v>
      </c>
      <c r="G181" s="132" t="s">
        <v>1232</v>
      </c>
      <c r="H181" s="152" t="s">
        <v>864</v>
      </c>
      <c r="I181" s="152" t="s">
        <v>1000</v>
      </c>
      <c r="J181" s="152" t="s">
        <v>1000</v>
      </c>
      <c r="K181" s="155">
        <v>41834</v>
      </c>
      <c r="L181" s="152"/>
    </row>
    <row r="182" spans="1:12" ht="105" x14ac:dyDescent="0.25">
      <c r="A182" s="130" t="s">
        <v>1000</v>
      </c>
      <c r="B182" s="129" t="s">
        <v>0</v>
      </c>
      <c r="C182" s="152" t="s">
        <v>1244</v>
      </c>
      <c r="D182" s="152" t="s">
        <v>1245</v>
      </c>
      <c r="E182" s="152" t="s">
        <v>906</v>
      </c>
      <c r="F182" s="152" t="s">
        <v>1246</v>
      </c>
      <c r="G182" s="132" t="s">
        <v>1247</v>
      </c>
      <c r="H182" s="152" t="s">
        <v>517</v>
      </c>
      <c r="I182" s="152" t="s">
        <v>1248</v>
      </c>
      <c r="J182" s="152" t="s">
        <v>1192</v>
      </c>
      <c r="K182" s="155">
        <v>42502</v>
      </c>
      <c r="L182" s="152" t="s">
        <v>1249</v>
      </c>
    </row>
    <row r="183" spans="1:12" ht="60" x14ac:dyDescent="0.25">
      <c r="A183" s="130" t="s">
        <v>1000</v>
      </c>
      <c r="B183" s="129" t="s">
        <v>0</v>
      </c>
      <c r="C183" s="152" t="s">
        <v>1250</v>
      </c>
      <c r="D183" s="152" t="s">
        <v>1251</v>
      </c>
      <c r="E183" s="152" t="s">
        <v>906</v>
      </c>
      <c r="F183" s="152" t="s">
        <v>1246</v>
      </c>
      <c r="G183" s="132" t="s">
        <v>1252</v>
      </c>
      <c r="H183" s="152" t="s">
        <v>517</v>
      </c>
      <c r="I183" s="152" t="s">
        <v>1248</v>
      </c>
      <c r="J183" s="152" t="s">
        <v>1192</v>
      </c>
      <c r="K183" s="155">
        <v>38763</v>
      </c>
      <c r="L183" s="152" t="s">
        <v>1249</v>
      </c>
    </row>
    <row r="184" spans="1:12" ht="60" x14ac:dyDescent="0.25">
      <c r="A184" s="130" t="s">
        <v>1000</v>
      </c>
      <c r="B184" s="129" t="s">
        <v>0</v>
      </c>
      <c r="C184" s="152" t="s">
        <v>1253</v>
      </c>
      <c r="D184" s="152" t="s">
        <v>1254</v>
      </c>
      <c r="E184" s="152" t="s">
        <v>906</v>
      </c>
      <c r="F184" s="156" t="s">
        <v>1246</v>
      </c>
      <c r="G184" s="132" t="s">
        <v>1255</v>
      </c>
      <c r="H184" s="152" t="s">
        <v>517</v>
      </c>
      <c r="I184" s="152" t="s">
        <v>1248</v>
      </c>
      <c r="J184" s="152" t="s">
        <v>1192</v>
      </c>
      <c r="K184" s="155">
        <v>39520</v>
      </c>
      <c r="L184" s="152" t="s">
        <v>1249</v>
      </c>
    </row>
    <row r="185" spans="1:12" ht="75" x14ac:dyDescent="0.25">
      <c r="A185" s="130" t="s">
        <v>1000</v>
      </c>
      <c r="B185" s="129" t="s">
        <v>0</v>
      </c>
      <c r="C185" s="152" t="s">
        <v>1256</v>
      </c>
      <c r="D185" s="152" t="s">
        <v>1257</v>
      </c>
      <c r="E185" s="152" t="s">
        <v>906</v>
      </c>
      <c r="F185" s="152" t="s">
        <v>1246</v>
      </c>
      <c r="G185" s="132" t="s">
        <v>1258</v>
      </c>
      <c r="H185" s="152" t="s">
        <v>517</v>
      </c>
      <c r="I185" s="152" t="s">
        <v>1248</v>
      </c>
      <c r="J185" s="152" t="s">
        <v>1192</v>
      </c>
      <c r="K185" s="155">
        <v>38714</v>
      </c>
      <c r="L185" s="152" t="s">
        <v>1249</v>
      </c>
    </row>
    <row r="186" spans="1:12" ht="60" x14ac:dyDescent="0.25">
      <c r="A186" s="130" t="s">
        <v>1000</v>
      </c>
      <c r="B186" s="129" t="s">
        <v>0</v>
      </c>
      <c r="C186" s="152" t="s">
        <v>1259</v>
      </c>
      <c r="D186" s="188" t="s">
        <v>1260</v>
      </c>
      <c r="E186" s="152" t="s">
        <v>906</v>
      </c>
      <c r="F186" s="152" t="s">
        <v>1261</v>
      </c>
      <c r="G186" s="132"/>
      <c r="H186" s="152" t="s">
        <v>517</v>
      </c>
      <c r="I186" s="152" t="s">
        <v>1248</v>
      </c>
      <c r="J186" s="152" t="s">
        <v>1192</v>
      </c>
      <c r="K186" s="152"/>
      <c r="L186" s="152" t="s">
        <v>1249</v>
      </c>
    </row>
    <row r="187" spans="1:12" ht="60" x14ac:dyDescent="0.25">
      <c r="A187" s="130" t="s">
        <v>1000</v>
      </c>
      <c r="B187" s="129" t="s">
        <v>0</v>
      </c>
      <c r="C187" s="152" t="s">
        <v>1262</v>
      </c>
      <c r="D187" s="188"/>
      <c r="E187" s="152" t="s">
        <v>906</v>
      </c>
      <c r="F187" s="152" t="s">
        <v>1246</v>
      </c>
      <c r="G187" s="132" t="s">
        <v>1263</v>
      </c>
      <c r="H187" s="152" t="s">
        <v>517</v>
      </c>
      <c r="I187" s="152" t="s">
        <v>1248</v>
      </c>
      <c r="J187" s="152" t="s">
        <v>1192</v>
      </c>
      <c r="K187" s="155">
        <v>37796</v>
      </c>
      <c r="L187" s="152" t="s">
        <v>1249</v>
      </c>
    </row>
    <row r="188" spans="1:12" ht="60" x14ac:dyDescent="0.25">
      <c r="A188" s="130" t="s">
        <v>1000</v>
      </c>
      <c r="B188" s="129" t="s">
        <v>0</v>
      </c>
      <c r="C188" s="152" t="s">
        <v>1264</v>
      </c>
      <c r="D188" s="188"/>
      <c r="E188" s="152" t="s">
        <v>906</v>
      </c>
      <c r="F188" s="152" t="s">
        <v>1246</v>
      </c>
      <c r="G188" s="132" t="s">
        <v>1265</v>
      </c>
      <c r="H188" s="152" t="s">
        <v>517</v>
      </c>
      <c r="I188" s="152" t="s">
        <v>1248</v>
      </c>
      <c r="J188" s="152" t="s">
        <v>1192</v>
      </c>
      <c r="K188" s="155">
        <v>38310</v>
      </c>
      <c r="L188" s="152" t="s">
        <v>1249</v>
      </c>
    </row>
    <row r="189" spans="1:12" ht="45" x14ac:dyDescent="0.25">
      <c r="A189" s="130" t="s">
        <v>1000</v>
      </c>
      <c r="B189" s="129" t="s">
        <v>0</v>
      </c>
      <c r="C189" s="152" t="s">
        <v>1266</v>
      </c>
      <c r="D189" s="188"/>
      <c r="E189" s="152" t="s">
        <v>906</v>
      </c>
      <c r="F189" s="152" t="s">
        <v>1246</v>
      </c>
      <c r="G189" s="134" t="s">
        <v>1267</v>
      </c>
      <c r="H189" s="152" t="s">
        <v>517</v>
      </c>
      <c r="I189" s="152" t="s">
        <v>1248</v>
      </c>
      <c r="J189" s="152" t="s">
        <v>1192</v>
      </c>
      <c r="K189" s="155">
        <v>37467</v>
      </c>
      <c r="L189" s="152" t="s">
        <v>1249</v>
      </c>
    </row>
    <row r="190" spans="1:12" ht="60" x14ac:dyDescent="0.25">
      <c r="A190" s="130" t="s">
        <v>1000</v>
      </c>
      <c r="B190" s="129" t="s">
        <v>0</v>
      </c>
      <c r="C190" s="152" t="s">
        <v>1268</v>
      </c>
      <c r="D190" s="152" t="s">
        <v>1269</v>
      </c>
      <c r="E190" s="152" t="s">
        <v>906</v>
      </c>
      <c r="F190" s="152" t="s">
        <v>1246</v>
      </c>
      <c r="G190" s="132" t="s">
        <v>1270</v>
      </c>
      <c r="H190" s="152" t="s">
        <v>517</v>
      </c>
      <c r="I190" s="152" t="s">
        <v>1248</v>
      </c>
      <c r="J190" s="152" t="s">
        <v>1192</v>
      </c>
      <c r="K190" s="155">
        <v>38763</v>
      </c>
      <c r="L190" s="152" t="s">
        <v>1249</v>
      </c>
    </row>
    <row r="191" spans="1:12" ht="45" x14ac:dyDescent="0.25">
      <c r="A191" s="130" t="s">
        <v>1000</v>
      </c>
      <c r="B191" s="129" t="s">
        <v>0</v>
      </c>
      <c r="C191" s="152" t="s">
        <v>1271</v>
      </c>
      <c r="D191" s="152" t="s">
        <v>1272</v>
      </c>
      <c r="E191" s="152" t="s">
        <v>1273</v>
      </c>
      <c r="F191" s="152" t="s">
        <v>1261</v>
      </c>
      <c r="G191" s="132"/>
      <c r="H191" s="152" t="s">
        <v>920</v>
      </c>
      <c r="I191" s="152" t="s">
        <v>1248</v>
      </c>
      <c r="J191" s="152" t="s">
        <v>1192</v>
      </c>
      <c r="K191" s="152" t="s">
        <v>1026</v>
      </c>
      <c r="L191" s="152" t="s">
        <v>917</v>
      </c>
    </row>
    <row r="192" spans="1:12" ht="45" x14ac:dyDescent="0.25">
      <c r="A192" s="130" t="s">
        <v>1000</v>
      </c>
      <c r="B192" s="129" t="s">
        <v>0</v>
      </c>
      <c r="C192" s="152" t="s">
        <v>1274</v>
      </c>
      <c r="D192" s="152" t="s">
        <v>1275</v>
      </c>
      <c r="E192" s="152" t="s">
        <v>1273</v>
      </c>
      <c r="F192" s="152" t="s">
        <v>1261</v>
      </c>
      <c r="G192" s="132"/>
      <c r="H192" s="152" t="s">
        <v>920</v>
      </c>
      <c r="I192" s="152" t="s">
        <v>1248</v>
      </c>
      <c r="J192" s="152" t="s">
        <v>1192</v>
      </c>
      <c r="K192" s="152" t="s">
        <v>1026</v>
      </c>
      <c r="L192" s="152" t="s">
        <v>917</v>
      </c>
    </row>
    <row r="193" spans="1:12" ht="30" x14ac:dyDescent="0.25">
      <c r="A193" s="130" t="s">
        <v>1000</v>
      </c>
      <c r="B193" s="129" t="s">
        <v>0</v>
      </c>
      <c r="C193" s="152" t="s">
        <v>1276</v>
      </c>
      <c r="D193" s="152" t="s">
        <v>1277</v>
      </c>
      <c r="E193" s="152" t="s">
        <v>1273</v>
      </c>
      <c r="F193" s="152" t="s">
        <v>1261</v>
      </c>
      <c r="G193" s="132"/>
      <c r="H193" s="152" t="s">
        <v>920</v>
      </c>
      <c r="I193" s="152" t="s">
        <v>1248</v>
      </c>
      <c r="J193" s="152" t="s">
        <v>1192</v>
      </c>
      <c r="K193" s="152" t="s">
        <v>1026</v>
      </c>
      <c r="L193" s="152" t="s">
        <v>917</v>
      </c>
    </row>
    <row r="194" spans="1:12" ht="60" x14ac:dyDescent="0.25">
      <c r="A194" s="130" t="s">
        <v>1000</v>
      </c>
      <c r="B194" s="129" t="s">
        <v>0</v>
      </c>
      <c r="C194" s="152" t="s">
        <v>1278</v>
      </c>
      <c r="D194" s="152" t="s">
        <v>1279</v>
      </c>
      <c r="E194" s="152" t="s">
        <v>1273</v>
      </c>
      <c r="F194" s="152" t="s">
        <v>1261</v>
      </c>
      <c r="G194" s="132"/>
      <c r="H194" s="152" t="s">
        <v>920</v>
      </c>
      <c r="I194" s="152" t="s">
        <v>1248</v>
      </c>
      <c r="J194" s="152" t="s">
        <v>1192</v>
      </c>
      <c r="K194" s="152" t="s">
        <v>1026</v>
      </c>
      <c r="L194" s="152" t="s">
        <v>917</v>
      </c>
    </row>
    <row r="195" spans="1:12" ht="60" x14ac:dyDescent="0.25">
      <c r="A195" s="130" t="s">
        <v>1000</v>
      </c>
      <c r="B195" s="129" t="s">
        <v>0</v>
      </c>
      <c r="C195" s="152" t="s">
        <v>1280</v>
      </c>
      <c r="D195" s="152" t="s">
        <v>1281</v>
      </c>
      <c r="E195" s="152" t="s">
        <v>1273</v>
      </c>
      <c r="F195" s="152" t="s">
        <v>1261</v>
      </c>
      <c r="G195" s="132"/>
      <c r="H195" s="152" t="s">
        <v>920</v>
      </c>
      <c r="I195" s="152" t="s">
        <v>1248</v>
      </c>
      <c r="J195" s="152" t="s">
        <v>1192</v>
      </c>
      <c r="K195" s="152" t="s">
        <v>1026</v>
      </c>
      <c r="L195" s="152" t="s">
        <v>917</v>
      </c>
    </row>
    <row r="196" spans="1:12" ht="45" x14ac:dyDescent="0.25">
      <c r="A196" s="130" t="s">
        <v>1000</v>
      </c>
      <c r="B196" s="129" t="s">
        <v>0</v>
      </c>
      <c r="C196" s="152" t="s">
        <v>1282</v>
      </c>
      <c r="D196" s="152" t="s">
        <v>1283</v>
      </c>
      <c r="E196" s="152" t="s">
        <v>1273</v>
      </c>
      <c r="F196" s="152" t="s">
        <v>1261</v>
      </c>
      <c r="G196" s="132"/>
      <c r="H196" s="152" t="s">
        <v>920</v>
      </c>
      <c r="I196" s="152" t="s">
        <v>1248</v>
      </c>
      <c r="J196" s="152" t="s">
        <v>1192</v>
      </c>
      <c r="K196" s="152" t="s">
        <v>1026</v>
      </c>
      <c r="L196" s="152" t="s">
        <v>917</v>
      </c>
    </row>
    <row r="197" spans="1:12" ht="75" x14ac:dyDescent="0.25">
      <c r="A197" s="130" t="s">
        <v>1000</v>
      </c>
      <c r="B197" s="129" t="s">
        <v>0</v>
      </c>
      <c r="C197" s="152" t="s">
        <v>1284</v>
      </c>
      <c r="D197" s="152" t="s">
        <v>1285</v>
      </c>
      <c r="E197" s="152" t="s">
        <v>1273</v>
      </c>
      <c r="F197" s="152" t="s">
        <v>1261</v>
      </c>
      <c r="G197" s="132"/>
      <c r="H197" s="152" t="s">
        <v>920</v>
      </c>
      <c r="I197" s="152" t="s">
        <v>1248</v>
      </c>
      <c r="J197" s="152" t="s">
        <v>1192</v>
      </c>
      <c r="K197" s="152" t="s">
        <v>1026</v>
      </c>
      <c r="L197" s="152" t="s">
        <v>917</v>
      </c>
    </row>
    <row r="198" spans="1:12" ht="105" customHeight="1" x14ac:dyDescent="0.25">
      <c r="A198" s="130" t="s">
        <v>1000</v>
      </c>
      <c r="B198" s="129" t="s">
        <v>0</v>
      </c>
      <c r="C198" s="152" t="s">
        <v>1286</v>
      </c>
      <c r="D198" s="152" t="s">
        <v>1287</v>
      </c>
      <c r="E198" s="152" t="s">
        <v>1273</v>
      </c>
      <c r="F198" s="156" t="s">
        <v>1261</v>
      </c>
      <c r="G198" s="132"/>
      <c r="H198" s="152" t="s">
        <v>920</v>
      </c>
      <c r="I198" s="152" t="s">
        <v>1248</v>
      </c>
      <c r="J198" s="152" t="s">
        <v>1192</v>
      </c>
      <c r="K198" s="152" t="s">
        <v>1026</v>
      </c>
      <c r="L198" s="152" t="s">
        <v>917</v>
      </c>
    </row>
    <row r="199" spans="1:12" ht="117.75" customHeight="1" x14ac:dyDescent="0.25">
      <c r="A199" s="130" t="s">
        <v>1000</v>
      </c>
      <c r="B199" s="129" t="s">
        <v>0</v>
      </c>
      <c r="C199" s="152" t="s">
        <v>1288</v>
      </c>
      <c r="D199" s="152" t="s">
        <v>1289</v>
      </c>
      <c r="E199" s="152" t="s">
        <v>906</v>
      </c>
      <c r="F199" s="152" t="s">
        <v>905</v>
      </c>
      <c r="G199" s="154" t="s">
        <v>1290</v>
      </c>
      <c r="H199" s="152"/>
      <c r="I199" s="152" t="s">
        <v>1291</v>
      </c>
      <c r="J199" s="152" t="s">
        <v>1292</v>
      </c>
      <c r="K199" s="155">
        <v>42759</v>
      </c>
      <c r="L199" s="152"/>
    </row>
    <row r="200" spans="1:12" ht="90" x14ac:dyDescent="0.25">
      <c r="A200" s="130" t="s">
        <v>1000</v>
      </c>
      <c r="B200" s="129" t="s">
        <v>0</v>
      </c>
      <c r="C200" s="152" t="s">
        <v>1293</v>
      </c>
      <c r="D200" s="152" t="s">
        <v>1294</v>
      </c>
      <c r="E200" s="152" t="s">
        <v>1273</v>
      </c>
      <c r="F200" s="152" t="s">
        <v>905</v>
      </c>
      <c r="G200" s="132" t="s">
        <v>1295</v>
      </c>
      <c r="H200" s="152"/>
      <c r="I200" s="152" t="s">
        <v>1291</v>
      </c>
      <c r="J200" s="152" t="s">
        <v>1292</v>
      </c>
      <c r="K200" s="155">
        <v>42759</v>
      </c>
      <c r="L200" s="152"/>
    </row>
    <row r="201" spans="1:12" ht="60" x14ac:dyDescent="0.25">
      <c r="A201" s="130" t="s">
        <v>1000</v>
      </c>
      <c r="B201" s="129" t="s">
        <v>0</v>
      </c>
      <c r="C201" s="152" t="s">
        <v>1296</v>
      </c>
      <c r="D201" s="152" t="s">
        <v>1297</v>
      </c>
      <c r="E201" s="152" t="s">
        <v>906</v>
      </c>
      <c r="F201" s="152" t="s">
        <v>905</v>
      </c>
      <c r="G201" s="132" t="s">
        <v>1298</v>
      </c>
      <c r="H201" s="152" t="s">
        <v>864</v>
      </c>
      <c r="I201" s="152" t="s">
        <v>1291</v>
      </c>
      <c r="J201" s="152" t="s">
        <v>1292</v>
      </c>
      <c r="K201" s="152" t="s">
        <v>1026</v>
      </c>
      <c r="L201" s="152"/>
    </row>
    <row r="202" spans="1:12" ht="105" x14ac:dyDescent="0.25">
      <c r="A202" s="130" t="s">
        <v>1000</v>
      </c>
      <c r="B202" s="129" t="s">
        <v>0</v>
      </c>
      <c r="C202" s="152" t="s">
        <v>1299</v>
      </c>
      <c r="D202" s="152" t="s">
        <v>1300</v>
      </c>
      <c r="E202" s="152" t="s">
        <v>906</v>
      </c>
      <c r="F202" s="152" t="s">
        <v>905</v>
      </c>
      <c r="G202" s="132" t="s">
        <v>1298</v>
      </c>
      <c r="H202" s="152" t="s">
        <v>864</v>
      </c>
      <c r="I202" s="152" t="s">
        <v>1291</v>
      </c>
      <c r="J202" s="152" t="s">
        <v>1292</v>
      </c>
      <c r="K202" s="152" t="s">
        <v>1026</v>
      </c>
      <c r="L202" s="152"/>
    </row>
    <row r="203" spans="1:12" ht="75" x14ac:dyDescent="0.25">
      <c r="A203" s="130" t="s">
        <v>1000</v>
      </c>
      <c r="B203" s="129" t="s">
        <v>0</v>
      </c>
      <c r="C203" s="152" t="s">
        <v>1301</v>
      </c>
      <c r="D203" s="152" t="s">
        <v>1302</v>
      </c>
      <c r="E203" s="152" t="s">
        <v>906</v>
      </c>
      <c r="F203" s="152" t="s">
        <v>905</v>
      </c>
      <c r="G203" s="154" t="s">
        <v>1303</v>
      </c>
      <c r="H203" s="152" t="s">
        <v>864</v>
      </c>
      <c r="I203" s="152" t="s">
        <v>1291</v>
      </c>
      <c r="J203" s="152" t="s">
        <v>1304</v>
      </c>
      <c r="K203" s="152" t="s">
        <v>1026</v>
      </c>
      <c r="L203" s="152"/>
    </row>
    <row r="204" spans="1:12" ht="83.25" customHeight="1" x14ac:dyDescent="0.25">
      <c r="A204" s="130" t="s">
        <v>1000</v>
      </c>
      <c r="B204" s="129" t="s">
        <v>0</v>
      </c>
      <c r="C204" s="152" t="s">
        <v>1305</v>
      </c>
      <c r="D204" s="152" t="s">
        <v>1306</v>
      </c>
      <c r="E204" s="152" t="s">
        <v>1307</v>
      </c>
      <c r="F204" s="152" t="s">
        <v>652</v>
      </c>
      <c r="G204" s="132"/>
      <c r="H204" s="152" t="s">
        <v>1308</v>
      </c>
      <c r="I204" s="152" t="s">
        <v>1192</v>
      </c>
      <c r="J204" s="152" t="s">
        <v>1304</v>
      </c>
      <c r="K204" s="152" t="s">
        <v>1026</v>
      </c>
      <c r="L204" s="152"/>
    </row>
    <row r="205" spans="1:12" ht="45" x14ac:dyDescent="0.25">
      <c r="A205" s="130" t="s">
        <v>1000</v>
      </c>
      <c r="B205" s="129" t="s">
        <v>0</v>
      </c>
      <c r="C205" s="152" t="s">
        <v>1309</v>
      </c>
      <c r="D205" s="152" t="s">
        <v>1310</v>
      </c>
      <c r="E205" s="152" t="s">
        <v>906</v>
      </c>
      <c r="F205" s="152" t="s">
        <v>905</v>
      </c>
      <c r="G205" s="132" t="s">
        <v>1311</v>
      </c>
      <c r="H205" s="152" t="s">
        <v>864</v>
      </c>
      <c r="I205" s="152" t="s">
        <v>1291</v>
      </c>
      <c r="J205" s="152" t="s">
        <v>1312</v>
      </c>
      <c r="K205" s="152" t="s">
        <v>1026</v>
      </c>
      <c r="L205" s="152"/>
    </row>
    <row r="206" spans="1:12" ht="129" customHeight="1" x14ac:dyDescent="0.25">
      <c r="A206" s="130" t="s">
        <v>1000</v>
      </c>
      <c r="B206" s="129" t="s">
        <v>0</v>
      </c>
      <c r="C206" s="152" t="s">
        <v>1313</v>
      </c>
      <c r="D206" s="153" t="s">
        <v>1314</v>
      </c>
      <c r="E206" s="152" t="s">
        <v>906</v>
      </c>
      <c r="F206" s="152" t="s">
        <v>905</v>
      </c>
      <c r="G206" s="134" t="s">
        <v>1315</v>
      </c>
      <c r="H206" s="153" t="s">
        <v>864</v>
      </c>
      <c r="I206" s="152" t="s">
        <v>1291</v>
      </c>
      <c r="J206" s="152" t="s">
        <v>1312</v>
      </c>
      <c r="K206" s="152" t="s">
        <v>1026</v>
      </c>
      <c r="L206" s="152"/>
    </row>
    <row r="207" spans="1:12" s="150" customFormat="1" ht="45" x14ac:dyDescent="0.25">
      <c r="A207" s="130" t="s">
        <v>1000</v>
      </c>
      <c r="B207" s="129" t="s">
        <v>0</v>
      </c>
      <c r="C207" s="129" t="s">
        <v>1316</v>
      </c>
      <c r="D207" s="129" t="s">
        <v>1317</v>
      </c>
      <c r="E207" s="151" t="s">
        <v>906</v>
      </c>
      <c r="F207" s="151" t="s">
        <v>905</v>
      </c>
      <c r="G207" s="146" t="s">
        <v>1318</v>
      </c>
      <c r="H207" s="131" t="s">
        <v>517</v>
      </c>
      <c r="I207" s="129" t="s">
        <v>1319</v>
      </c>
      <c r="J207" s="129" t="s">
        <v>1320</v>
      </c>
      <c r="K207" s="142">
        <v>42705</v>
      </c>
      <c r="L207" s="130" t="s">
        <v>1013</v>
      </c>
    </row>
    <row r="208" spans="1:12" ht="105" x14ac:dyDescent="0.25">
      <c r="A208" s="130" t="s">
        <v>1000</v>
      </c>
      <c r="B208" s="129" t="s">
        <v>0</v>
      </c>
      <c r="C208" s="128" t="s">
        <v>1321</v>
      </c>
      <c r="D208" s="128" t="s">
        <v>1322</v>
      </c>
      <c r="E208" s="151" t="s">
        <v>906</v>
      </c>
      <c r="F208" s="151" t="s">
        <v>905</v>
      </c>
      <c r="G208" s="146" t="s">
        <v>1323</v>
      </c>
      <c r="H208" s="131" t="s">
        <v>517</v>
      </c>
      <c r="I208" s="128" t="s">
        <v>1324</v>
      </c>
      <c r="J208" s="128" t="s">
        <v>1325</v>
      </c>
      <c r="K208" s="128" t="s">
        <v>1326</v>
      </c>
      <c r="L208" s="127" t="s">
        <v>921</v>
      </c>
    </row>
    <row r="209" spans="1:12" ht="90" x14ac:dyDescent="0.25">
      <c r="A209" s="130" t="s">
        <v>1000</v>
      </c>
      <c r="B209" s="129" t="s">
        <v>0</v>
      </c>
      <c r="C209" s="128" t="s">
        <v>1327</v>
      </c>
      <c r="D209" s="128" t="s">
        <v>1322</v>
      </c>
      <c r="E209" s="151" t="s">
        <v>906</v>
      </c>
      <c r="F209" s="151" t="s">
        <v>905</v>
      </c>
      <c r="G209" s="146" t="s">
        <v>1328</v>
      </c>
      <c r="H209" s="131" t="s">
        <v>517</v>
      </c>
      <c r="I209" s="128" t="s">
        <v>1324</v>
      </c>
      <c r="J209" s="128" t="s">
        <v>1325</v>
      </c>
      <c r="K209" s="128" t="s">
        <v>1326</v>
      </c>
      <c r="L209" s="127" t="s">
        <v>921</v>
      </c>
    </row>
    <row r="210" spans="1:12" ht="90" x14ac:dyDescent="0.25">
      <c r="A210" s="130" t="s">
        <v>1000</v>
      </c>
      <c r="B210" s="129" t="s">
        <v>0</v>
      </c>
      <c r="C210" s="128" t="s">
        <v>1329</v>
      </c>
      <c r="D210" s="128" t="s">
        <v>1330</v>
      </c>
      <c r="E210" s="151" t="s">
        <v>906</v>
      </c>
      <c r="F210" s="151" t="s">
        <v>905</v>
      </c>
      <c r="G210" s="146" t="s">
        <v>1331</v>
      </c>
      <c r="H210" s="131" t="s">
        <v>517</v>
      </c>
      <c r="I210" s="128" t="s">
        <v>1324</v>
      </c>
      <c r="J210" s="128" t="s">
        <v>1325</v>
      </c>
      <c r="K210" s="128" t="s">
        <v>1326</v>
      </c>
      <c r="L210" s="127" t="s">
        <v>921</v>
      </c>
    </row>
    <row r="211" spans="1:12" ht="90" x14ac:dyDescent="0.25">
      <c r="A211" s="130" t="s">
        <v>1000</v>
      </c>
      <c r="B211" s="129" t="s">
        <v>0</v>
      </c>
      <c r="C211" s="128" t="s">
        <v>1332</v>
      </c>
      <c r="D211" s="128" t="s">
        <v>1333</v>
      </c>
      <c r="E211" s="151" t="s">
        <v>906</v>
      </c>
      <c r="F211" s="151" t="s">
        <v>905</v>
      </c>
      <c r="G211" s="146" t="s">
        <v>1334</v>
      </c>
      <c r="H211" s="131" t="s">
        <v>517</v>
      </c>
      <c r="I211" s="128" t="s">
        <v>1324</v>
      </c>
      <c r="J211" s="128" t="s">
        <v>1325</v>
      </c>
      <c r="K211" s="128" t="s">
        <v>1326</v>
      </c>
      <c r="L211" s="127" t="s">
        <v>921</v>
      </c>
    </row>
    <row r="212" spans="1:12" s="150" customFormat="1" ht="207.75" customHeight="1" x14ac:dyDescent="0.25">
      <c r="A212" s="130" t="s">
        <v>1000</v>
      </c>
      <c r="B212" s="129" t="s">
        <v>0</v>
      </c>
      <c r="C212" s="129" t="s">
        <v>1335</v>
      </c>
      <c r="D212" s="129" t="s">
        <v>1336</v>
      </c>
      <c r="E212" s="151" t="s">
        <v>906</v>
      </c>
      <c r="F212" s="151" t="s">
        <v>905</v>
      </c>
      <c r="G212" s="146" t="s">
        <v>1337</v>
      </c>
      <c r="H212" s="131" t="s">
        <v>517</v>
      </c>
      <c r="I212" s="129" t="s">
        <v>1324</v>
      </c>
      <c r="J212" s="129" t="s">
        <v>1325</v>
      </c>
      <c r="K212" s="129" t="s">
        <v>1338</v>
      </c>
      <c r="L212" s="130" t="s">
        <v>921</v>
      </c>
    </row>
    <row r="213" spans="1:12" ht="195" x14ac:dyDescent="0.25">
      <c r="A213" s="129" t="s">
        <v>1000</v>
      </c>
      <c r="B213" s="141" t="s">
        <v>0</v>
      </c>
      <c r="C213" s="129" t="s">
        <v>1339</v>
      </c>
      <c r="D213" s="129" t="s">
        <v>1340</v>
      </c>
      <c r="E213" s="129" t="s">
        <v>906</v>
      </c>
      <c r="F213" s="129" t="s">
        <v>905</v>
      </c>
      <c r="G213" s="146" t="s">
        <v>1341</v>
      </c>
      <c r="H213" s="129" t="s">
        <v>517</v>
      </c>
      <c r="I213" s="129" t="s">
        <v>1342</v>
      </c>
      <c r="J213" s="129" t="s">
        <v>1343</v>
      </c>
      <c r="K213" s="139">
        <v>42587</v>
      </c>
      <c r="L213" s="129" t="s">
        <v>914</v>
      </c>
    </row>
    <row r="214" spans="1:12" ht="195" x14ac:dyDescent="0.25">
      <c r="A214" s="129" t="s">
        <v>1000</v>
      </c>
      <c r="B214" s="141" t="s">
        <v>0</v>
      </c>
      <c r="C214" s="129" t="s">
        <v>1344</v>
      </c>
      <c r="D214" s="129" t="s">
        <v>1340</v>
      </c>
      <c r="E214" s="129" t="s">
        <v>906</v>
      </c>
      <c r="F214" s="129" t="s">
        <v>905</v>
      </c>
      <c r="G214" s="146" t="s">
        <v>1341</v>
      </c>
      <c r="H214" s="129" t="s">
        <v>517</v>
      </c>
      <c r="I214" s="129" t="s">
        <v>1342</v>
      </c>
      <c r="J214" s="129" t="s">
        <v>1343</v>
      </c>
      <c r="K214" s="139">
        <v>42587</v>
      </c>
      <c r="L214" s="129" t="s">
        <v>914</v>
      </c>
    </row>
    <row r="215" spans="1:12" ht="195" x14ac:dyDescent="0.25">
      <c r="A215" s="129" t="s">
        <v>1000</v>
      </c>
      <c r="B215" s="141" t="s">
        <v>0</v>
      </c>
      <c r="C215" s="129" t="s">
        <v>1345</v>
      </c>
      <c r="D215" s="129" t="s">
        <v>1340</v>
      </c>
      <c r="E215" s="129" t="s">
        <v>906</v>
      </c>
      <c r="F215" s="129" t="s">
        <v>905</v>
      </c>
      <c r="G215" s="146" t="s">
        <v>1341</v>
      </c>
      <c r="H215" s="129" t="s">
        <v>517</v>
      </c>
      <c r="I215" s="129" t="s">
        <v>1342</v>
      </c>
      <c r="J215" s="129" t="s">
        <v>1343</v>
      </c>
      <c r="K215" s="139">
        <v>42587</v>
      </c>
      <c r="L215" s="129" t="s">
        <v>914</v>
      </c>
    </row>
    <row r="216" spans="1:12" ht="255" x14ac:dyDescent="0.25">
      <c r="A216" s="129" t="s">
        <v>1000</v>
      </c>
      <c r="B216" s="141" t="s">
        <v>0</v>
      </c>
      <c r="C216" s="129" t="s">
        <v>1346</v>
      </c>
      <c r="D216" s="129" t="s">
        <v>1347</v>
      </c>
      <c r="E216" s="129" t="s">
        <v>1348</v>
      </c>
      <c r="F216" s="129" t="s">
        <v>905</v>
      </c>
      <c r="G216" s="146" t="s">
        <v>1349</v>
      </c>
      <c r="H216" s="129" t="s">
        <v>517</v>
      </c>
      <c r="I216" s="129" t="s">
        <v>1350</v>
      </c>
      <c r="J216" s="129" t="s">
        <v>1343</v>
      </c>
      <c r="K216" s="139">
        <v>42588</v>
      </c>
      <c r="L216" s="129" t="s">
        <v>914</v>
      </c>
    </row>
    <row r="217" spans="1:12" ht="90" x14ac:dyDescent="0.25">
      <c r="A217" s="129" t="s">
        <v>1000</v>
      </c>
      <c r="B217" s="141" t="s">
        <v>0</v>
      </c>
      <c r="C217" s="129" t="s">
        <v>1351</v>
      </c>
      <c r="D217" s="129" t="s">
        <v>1352</v>
      </c>
      <c r="E217" s="129" t="s">
        <v>1353</v>
      </c>
      <c r="F217" s="129" t="s">
        <v>905</v>
      </c>
      <c r="G217" s="146" t="s">
        <v>1354</v>
      </c>
      <c r="H217" s="129" t="s">
        <v>517</v>
      </c>
      <c r="I217" s="129" t="s">
        <v>1355</v>
      </c>
      <c r="J217" s="129" t="s">
        <v>1343</v>
      </c>
      <c r="K217" s="129"/>
      <c r="L217" s="129" t="s">
        <v>921</v>
      </c>
    </row>
    <row r="218" spans="1:12" ht="90" x14ac:dyDescent="0.25">
      <c r="A218" s="129" t="s">
        <v>1000</v>
      </c>
      <c r="B218" s="141" t="s">
        <v>0</v>
      </c>
      <c r="C218" s="129" t="s">
        <v>1356</v>
      </c>
      <c r="D218" s="129" t="s">
        <v>1357</v>
      </c>
      <c r="E218" s="129" t="s">
        <v>1358</v>
      </c>
      <c r="F218" s="129" t="s">
        <v>905</v>
      </c>
      <c r="G218" s="146" t="s">
        <v>1359</v>
      </c>
      <c r="H218" s="129" t="s">
        <v>517</v>
      </c>
      <c r="I218" s="129" t="s">
        <v>1355</v>
      </c>
      <c r="J218" s="129" t="s">
        <v>1343</v>
      </c>
      <c r="K218" s="129"/>
      <c r="L218" s="129" t="s">
        <v>941</v>
      </c>
    </row>
    <row r="219" spans="1:12" ht="180" x14ac:dyDescent="0.25">
      <c r="A219" s="129" t="s">
        <v>1000</v>
      </c>
      <c r="B219" s="141" t="s">
        <v>0</v>
      </c>
      <c r="C219" s="129" t="s">
        <v>1360</v>
      </c>
      <c r="D219" s="129" t="s">
        <v>1361</v>
      </c>
      <c r="E219" s="129" t="s">
        <v>1362</v>
      </c>
      <c r="F219" s="129" t="s">
        <v>905</v>
      </c>
      <c r="G219" s="146" t="s">
        <v>1363</v>
      </c>
      <c r="H219" s="129" t="s">
        <v>517</v>
      </c>
      <c r="I219" s="129" t="s">
        <v>1355</v>
      </c>
      <c r="J219" s="129" t="s">
        <v>1343</v>
      </c>
      <c r="K219" s="129"/>
      <c r="L219" s="129" t="s">
        <v>921</v>
      </c>
    </row>
    <row r="220" spans="1:12" ht="105" x14ac:dyDescent="0.25">
      <c r="A220" s="129" t="s">
        <v>1000</v>
      </c>
      <c r="B220" s="141" t="s">
        <v>0</v>
      </c>
      <c r="C220" s="129" t="s">
        <v>1364</v>
      </c>
      <c r="D220" s="129" t="s">
        <v>1365</v>
      </c>
      <c r="E220" s="129" t="s">
        <v>1366</v>
      </c>
      <c r="F220" s="129" t="s">
        <v>905</v>
      </c>
      <c r="G220" s="146" t="s">
        <v>1367</v>
      </c>
      <c r="H220" s="129" t="s">
        <v>864</v>
      </c>
      <c r="I220" s="129" t="s">
        <v>1355</v>
      </c>
      <c r="J220" s="129" t="s">
        <v>1343</v>
      </c>
      <c r="K220" s="129"/>
      <c r="L220" s="129" t="s">
        <v>921</v>
      </c>
    </row>
    <row r="221" spans="1:12" ht="120" x14ac:dyDescent="0.25">
      <c r="A221" s="129" t="s">
        <v>1000</v>
      </c>
      <c r="B221" s="141" t="s">
        <v>0</v>
      </c>
      <c r="C221" s="129" t="s">
        <v>1368</v>
      </c>
      <c r="D221" s="129" t="s">
        <v>1369</v>
      </c>
      <c r="E221" s="129" t="s">
        <v>1370</v>
      </c>
      <c r="F221" s="129" t="s">
        <v>905</v>
      </c>
      <c r="G221" s="146" t="s">
        <v>1371</v>
      </c>
      <c r="H221" s="129" t="s">
        <v>517</v>
      </c>
      <c r="I221" s="129" t="s">
        <v>1355</v>
      </c>
      <c r="J221" s="129" t="s">
        <v>1343</v>
      </c>
      <c r="K221" s="129"/>
      <c r="L221" s="129" t="s">
        <v>921</v>
      </c>
    </row>
    <row r="222" spans="1:12" ht="90" x14ac:dyDescent="0.25">
      <c r="A222" s="129" t="s">
        <v>1000</v>
      </c>
      <c r="B222" s="141" t="s">
        <v>0</v>
      </c>
      <c r="C222" s="129" t="s">
        <v>1372</v>
      </c>
      <c r="D222" s="129" t="s">
        <v>1373</v>
      </c>
      <c r="E222" s="129" t="s">
        <v>1374</v>
      </c>
      <c r="F222" s="129" t="s">
        <v>905</v>
      </c>
      <c r="G222" s="146" t="s">
        <v>1375</v>
      </c>
      <c r="H222" s="129" t="s">
        <v>517</v>
      </c>
      <c r="I222" s="129" t="s">
        <v>1355</v>
      </c>
      <c r="J222" s="129" t="s">
        <v>1343</v>
      </c>
      <c r="K222" s="129"/>
      <c r="L222" s="129" t="s">
        <v>921</v>
      </c>
    </row>
    <row r="223" spans="1:12" ht="180" x14ac:dyDescent="0.25">
      <c r="A223" s="147" t="s">
        <v>1000</v>
      </c>
      <c r="B223" s="149" t="s">
        <v>0</v>
      </c>
      <c r="C223" s="147" t="s">
        <v>1376</v>
      </c>
      <c r="D223" s="147" t="s">
        <v>1377</v>
      </c>
      <c r="E223" s="147" t="s">
        <v>1362</v>
      </c>
      <c r="F223" s="147" t="s">
        <v>905</v>
      </c>
      <c r="G223" s="148" t="s">
        <v>1378</v>
      </c>
      <c r="H223" s="147" t="s">
        <v>864</v>
      </c>
      <c r="I223" s="147" t="s">
        <v>1355</v>
      </c>
      <c r="J223" s="147" t="s">
        <v>1343</v>
      </c>
      <c r="K223" s="147"/>
      <c r="L223" s="147" t="s">
        <v>941</v>
      </c>
    </row>
    <row r="224" spans="1:12" ht="150" x14ac:dyDescent="0.25">
      <c r="A224" s="129" t="s">
        <v>1000</v>
      </c>
      <c r="B224" s="129" t="s">
        <v>1789</v>
      </c>
      <c r="C224" s="129" t="s">
        <v>1818</v>
      </c>
      <c r="D224" s="129" t="s">
        <v>1817</v>
      </c>
      <c r="E224" s="129" t="s">
        <v>1786</v>
      </c>
      <c r="F224" s="129" t="s">
        <v>905</v>
      </c>
      <c r="G224" s="146" t="s">
        <v>1816</v>
      </c>
      <c r="H224" s="129" t="s">
        <v>652</v>
      </c>
      <c r="I224" s="129" t="s">
        <v>1000</v>
      </c>
      <c r="J224" s="129" t="s">
        <v>1058</v>
      </c>
      <c r="K224" s="139">
        <v>42586</v>
      </c>
      <c r="L224" s="129" t="s">
        <v>914</v>
      </c>
    </row>
    <row r="225" spans="1:12" ht="135" x14ac:dyDescent="0.25">
      <c r="A225" s="129" t="s">
        <v>1000</v>
      </c>
      <c r="B225" s="129" t="s">
        <v>1789</v>
      </c>
      <c r="C225" s="129" t="s">
        <v>1815</v>
      </c>
      <c r="D225" s="129" t="s">
        <v>1814</v>
      </c>
      <c r="E225" s="129" t="s">
        <v>906</v>
      </c>
      <c r="F225" s="129" t="s">
        <v>905</v>
      </c>
      <c r="G225" s="146" t="s">
        <v>1341</v>
      </c>
      <c r="H225" s="129" t="s">
        <v>652</v>
      </c>
      <c r="I225" s="129" t="s">
        <v>1813</v>
      </c>
      <c r="J225" s="129" t="s">
        <v>1058</v>
      </c>
      <c r="K225" s="139">
        <v>42587</v>
      </c>
      <c r="L225" s="129" t="s">
        <v>914</v>
      </c>
    </row>
    <row r="226" spans="1:12" ht="45" x14ac:dyDescent="0.25">
      <c r="A226" s="129" t="s">
        <v>1000</v>
      </c>
      <c r="B226" s="129" t="s">
        <v>1789</v>
      </c>
      <c r="C226" s="129" t="s">
        <v>1812</v>
      </c>
      <c r="D226" s="129" t="s">
        <v>1811</v>
      </c>
      <c r="E226" s="129" t="s">
        <v>1348</v>
      </c>
      <c r="F226" s="129" t="s">
        <v>905</v>
      </c>
      <c r="G226" s="146" t="s">
        <v>1349</v>
      </c>
      <c r="H226" s="129" t="s">
        <v>652</v>
      </c>
      <c r="I226" s="129" t="s">
        <v>1810</v>
      </c>
      <c r="J226" s="129" t="s">
        <v>1058</v>
      </c>
      <c r="K226" s="139">
        <v>42588</v>
      </c>
      <c r="L226" s="129" t="s">
        <v>914</v>
      </c>
    </row>
    <row r="227" spans="1:12" ht="45" x14ac:dyDescent="0.25">
      <c r="A227" s="129" t="s">
        <v>1000</v>
      </c>
      <c r="B227" s="129" t="s">
        <v>1789</v>
      </c>
      <c r="C227" s="129" t="s">
        <v>1351</v>
      </c>
      <c r="D227" s="129"/>
      <c r="E227" s="129" t="s">
        <v>1353</v>
      </c>
      <c r="F227" s="129" t="s">
        <v>905</v>
      </c>
      <c r="G227" s="146" t="s">
        <v>1354</v>
      </c>
      <c r="H227" s="129" t="s">
        <v>652</v>
      </c>
      <c r="I227" s="129" t="s">
        <v>1000</v>
      </c>
      <c r="J227" s="129" t="s">
        <v>1058</v>
      </c>
      <c r="K227" s="129" t="s">
        <v>1026</v>
      </c>
      <c r="L227" s="129" t="s">
        <v>921</v>
      </c>
    </row>
    <row r="228" spans="1:12" ht="45" x14ac:dyDescent="0.25">
      <c r="A228" s="129" t="s">
        <v>1000</v>
      </c>
      <c r="B228" s="129" t="s">
        <v>1789</v>
      </c>
      <c r="C228" s="129" t="s">
        <v>1356</v>
      </c>
      <c r="D228" s="129" t="s">
        <v>1357</v>
      </c>
      <c r="E228" s="129" t="s">
        <v>1358</v>
      </c>
      <c r="F228" s="129" t="s">
        <v>905</v>
      </c>
      <c r="G228" s="146" t="s">
        <v>1359</v>
      </c>
      <c r="H228" s="129" t="s">
        <v>652</v>
      </c>
      <c r="I228" s="129" t="s">
        <v>1058</v>
      </c>
      <c r="J228" s="129" t="s">
        <v>1058</v>
      </c>
      <c r="K228" s="129" t="s">
        <v>1026</v>
      </c>
      <c r="L228" s="129" t="s">
        <v>921</v>
      </c>
    </row>
    <row r="229" spans="1:12" ht="180" x14ac:dyDescent="0.25">
      <c r="A229" s="129" t="s">
        <v>1000</v>
      </c>
      <c r="B229" s="129" t="s">
        <v>1789</v>
      </c>
      <c r="C229" s="129" t="s">
        <v>1360</v>
      </c>
      <c r="D229" s="129" t="s">
        <v>1361</v>
      </c>
      <c r="E229" s="129" t="s">
        <v>1362</v>
      </c>
      <c r="F229" s="129" t="s">
        <v>905</v>
      </c>
      <c r="G229" s="146" t="s">
        <v>1363</v>
      </c>
      <c r="H229" s="129" t="s">
        <v>652</v>
      </c>
      <c r="I229" s="129" t="s">
        <v>1058</v>
      </c>
      <c r="J229" s="129" t="s">
        <v>1058</v>
      </c>
      <c r="K229" s="129" t="s">
        <v>1026</v>
      </c>
      <c r="L229" s="129" t="s">
        <v>921</v>
      </c>
    </row>
    <row r="230" spans="1:12" ht="150" x14ac:dyDescent="0.25">
      <c r="A230" s="129" t="s">
        <v>1000</v>
      </c>
      <c r="B230" s="129" t="s">
        <v>1789</v>
      </c>
      <c r="C230" s="129" t="s">
        <v>1364</v>
      </c>
      <c r="D230" s="129" t="s">
        <v>1809</v>
      </c>
      <c r="E230" s="129" t="s">
        <v>1366</v>
      </c>
      <c r="F230" s="129" t="s">
        <v>905</v>
      </c>
      <c r="G230" s="146" t="s">
        <v>1367</v>
      </c>
      <c r="H230" s="129" t="s">
        <v>652</v>
      </c>
      <c r="I230" s="129" t="s">
        <v>1797</v>
      </c>
      <c r="J230" s="129" t="s">
        <v>1058</v>
      </c>
      <c r="K230" s="129" t="s">
        <v>1026</v>
      </c>
      <c r="L230" s="129" t="s">
        <v>921</v>
      </c>
    </row>
    <row r="231" spans="1:12" ht="120" x14ac:dyDescent="0.25">
      <c r="A231" s="129" t="s">
        <v>1000</v>
      </c>
      <c r="B231" s="129" t="s">
        <v>1789</v>
      </c>
      <c r="C231" s="129" t="s">
        <v>1368</v>
      </c>
      <c r="D231" s="129" t="s">
        <v>1369</v>
      </c>
      <c r="E231" s="129" t="s">
        <v>1370</v>
      </c>
      <c r="F231" s="129" t="s">
        <v>905</v>
      </c>
      <c r="G231" s="146" t="s">
        <v>1371</v>
      </c>
      <c r="H231" s="129" t="s">
        <v>652</v>
      </c>
      <c r="I231" s="129" t="s">
        <v>1058</v>
      </c>
      <c r="J231" s="129" t="s">
        <v>1058</v>
      </c>
      <c r="K231" s="129" t="s">
        <v>1026</v>
      </c>
      <c r="L231" s="129" t="s">
        <v>921</v>
      </c>
    </row>
    <row r="232" spans="1:12" ht="45" x14ac:dyDescent="0.25">
      <c r="A232" s="129" t="s">
        <v>1000</v>
      </c>
      <c r="B232" s="129" t="s">
        <v>1789</v>
      </c>
      <c r="C232" s="129" t="s">
        <v>1372</v>
      </c>
      <c r="D232" s="129" t="s">
        <v>1808</v>
      </c>
      <c r="E232" s="129" t="s">
        <v>1374</v>
      </c>
      <c r="F232" s="129" t="s">
        <v>905</v>
      </c>
      <c r="G232" s="146" t="s">
        <v>1375</v>
      </c>
      <c r="H232" s="129" t="s">
        <v>652</v>
      </c>
      <c r="I232" s="129" t="s">
        <v>1058</v>
      </c>
      <c r="J232" s="129" t="s">
        <v>1058</v>
      </c>
      <c r="K232" s="129" t="s">
        <v>1026</v>
      </c>
      <c r="L232" s="129" t="s">
        <v>914</v>
      </c>
    </row>
    <row r="233" spans="1:12" ht="45" x14ac:dyDescent="0.25">
      <c r="A233" s="129" t="s">
        <v>1000</v>
      </c>
      <c r="B233" s="129" t="s">
        <v>1804</v>
      </c>
      <c r="C233" s="129" t="s">
        <v>1807</v>
      </c>
      <c r="D233" s="129" t="s">
        <v>1806</v>
      </c>
      <c r="E233" s="129" t="s">
        <v>1370</v>
      </c>
      <c r="F233" s="129" t="s">
        <v>905</v>
      </c>
      <c r="G233" s="146" t="s">
        <v>1805</v>
      </c>
      <c r="H233" s="129" t="s">
        <v>652</v>
      </c>
      <c r="I233" s="129" t="s">
        <v>1797</v>
      </c>
      <c r="J233" s="129" t="s">
        <v>1058</v>
      </c>
      <c r="K233" s="129" t="s">
        <v>1026</v>
      </c>
      <c r="L233" s="129" t="s">
        <v>914</v>
      </c>
    </row>
    <row r="234" spans="1:12" ht="30" x14ac:dyDescent="0.25">
      <c r="A234" s="129" t="s">
        <v>1000</v>
      </c>
      <c r="B234" s="129" t="s">
        <v>1804</v>
      </c>
      <c r="C234" s="129" t="s">
        <v>1803</v>
      </c>
      <c r="D234" s="129" t="s">
        <v>1802</v>
      </c>
      <c r="E234" s="129" t="s">
        <v>1370</v>
      </c>
      <c r="F234" s="129" t="s">
        <v>905</v>
      </c>
      <c r="G234" s="146" t="s">
        <v>1801</v>
      </c>
      <c r="H234" s="129" t="s">
        <v>652</v>
      </c>
      <c r="I234" s="129" t="s">
        <v>1797</v>
      </c>
      <c r="J234" s="129" t="s">
        <v>1058</v>
      </c>
      <c r="K234" s="129" t="s">
        <v>1026</v>
      </c>
      <c r="L234" s="129" t="s">
        <v>914</v>
      </c>
    </row>
    <row r="235" spans="1:12" ht="45" x14ac:dyDescent="0.25">
      <c r="A235" s="129" t="s">
        <v>1000</v>
      </c>
      <c r="B235" s="129" t="s">
        <v>1789</v>
      </c>
      <c r="C235" s="129" t="s">
        <v>1800</v>
      </c>
      <c r="D235" s="129" t="s">
        <v>1799</v>
      </c>
      <c r="E235" s="129" t="s">
        <v>1370</v>
      </c>
      <c r="F235" s="129" t="s">
        <v>905</v>
      </c>
      <c r="G235" s="146" t="s">
        <v>1798</v>
      </c>
      <c r="H235" s="129" t="s">
        <v>652</v>
      </c>
      <c r="I235" s="129" t="s">
        <v>1797</v>
      </c>
      <c r="J235" s="129" t="s">
        <v>1058</v>
      </c>
      <c r="K235" s="129" t="s">
        <v>1026</v>
      </c>
      <c r="L235" s="129" t="s">
        <v>914</v>
      </c>
    </row>
    <row r="236" spans="1:12" ht="60" x14ac:dyDescent="0.25">
      <c r="A236" s="129" t="s">
        <v>1000</v>
      </c>
      <c r="B236" s="129" t="s">
        <v>1789</v>
      </c>
      <c r="C236" s="129" t="s">
        <v>1796</v>
      </c>
      <c r="D236" s="129" t="s">
        <v>1795</v>
      </c>
      <c r="E236" s="129" t="s">
        <v>1366</v>
      </c>
      <c r="F236" s="129" t="s">
        <v>905</v>
      </c>
      <c r="G236" s="146" t="s">
        <v>1794</v>
      </c>
      <c r="H236" s="129" t="s">
        <v>652</v>
      </c>
      <c r="I236" s="129" t="s">
        <v>1793</v>
      </c>
      <c r="J236" s="129" t="s">
        <v>1058</v>
      </c>
      <c r="K236" s="129" t="s">
        <v>1026</v>
      </c>
      <c r="L236" s="129" t="s">
        <v>914</v>
      </c>
    </row>
    <row r="237" spans="1:12" ht="345" x14ac:dyDescent="0.25">
      <c r="A237" s="129" t="s">
        <v>1000</v>
      </c>
      <c r="B237" s="129" t="s">
        <v>1789</v>
      </c>
      <c r="C237" s="129" t="s">
        <v>1792</v>
      </c>
      <c r="D237" s="129" t="s">
        <v>1791</v>
      </c>
      <c r="E237" s="129" t="s">
        <v>906</v>
      </c>
      <c r="F237" s="129" t="s">
        <v>905</v>
      </c>
      <c r="G237" s="146" t="s">
        <v>1790</v>
      </c>
      <c r="H237" s="129" t="s">
        <v>905</v>
      </c>
      <c r="I237" s="129" t="s">
        <v>1058</v>
      </c>
      <c r="J237" s="129" t="s">
        <v>1058</v>
      </c>
      <c r="K237" s="129" t="s">
        <v>1026</v>
      </c>
      <c r="L237" s="129" t="s">
        <v>914</v>
      </c>
    </row>
    <row r="238" spans="1:12" ht="75" x14ac:dyDescent="0.25">
      <c r="A238" s="129" t="s">
        <v>1000</v>
      </c>
      <c r="B238" s="129" t="s">
        <v>1789</v>
      </c>
      <c r="C238" s="129" t="s">
        <v>1788</v>
      </c>
      <c r="D238" s="129" t="s">
        <v>1787</v>
      </c>
      <c r="E238" s="129" t="s">
        <v>1786</v>
      </c>
      <c r="F238" s="129" t="s">
        <v>905</v>
      </c>
      <c r="G238" s="146" t="s">
        <v>1785</v>
      </c>
      <c r="H238" s="129" t="s">
        <v>905</v>
      </c>
      <c r="I238" s="129" t="s">
        <v>1058</v>
      </c>
      <c r="J238" s="129" t="s">
        <v>1058</v>
      </c>
      <c r="K238" s="129"/>
      <c r="L238" s="129" t="s">
        <v>914</v>
      </c>
    </row>
    <row r="239" spans="1:12" s="145" customFormat="1" ht="135" x14ac:dyDescent="0.25">
      <c r="A239" s="130" t="s">
        <v>1000</v>
      </c>
      <c r="B239" s="129" t="s">
        <v>0</v>
      </c>
      <c r="C239" s="129" t="s">
        <v>1379</v>
      </c>
      <c r="D239" s="129" t="s">
        <v>1380</v>
      </c>
      <c r="E239" s="129" t="s">
        <v>1381</v>
      </c>
      <c r="F239" s="130" t="s">
        <v>905</v>
      </c>
      <c r="G239" s="129" t="s">
        <v>1382</v>
      </c>
      <c r="H239" s="130" t="s">
        <v>864</v>
      </c>
      <c r="I239" s="129" t="s">
        <v>1383</v>
      </c>
      <c r="J239" s="129" t="s">
        <v>1384</v>
      </c>
      <c r="K239" s="130">
        <v>2013</v>
      </c>
      <c r="L239" s="130" t="s">
        <v>921</v>
      </c>
    </row>
    <row r="240" spans="1:12" ht="90" x14ac:dyDescent="0.25">
      <c r="A240" s="144" t="s">
        <v>1000</v>
      </c>
      <c r="B240" s="143" t="s">
        <v>0</v>
      </c>
      <c r="C240" s="144" t="s">
        <v>1385</v>
      </c>
      <c r="D240" s="143" t="s">
        <v>1386</v>
      </c>
      <c r="E240" s="143" t="s">
        <v>1387</v>
      </c>
      <c r="F240" s="144" t="s">
        <v>652</v>
      </c>
      <c r="G240" s="143" t="s">
        <v>1388</v>
      </c>
      <c r="H240" s="144" t="s">
        <v>864</v>
      </c>
      <c r="I240" s="143" t="s">
        <v>1784</v>
      </c>
      <c r="J240" s="143" t="s">
        <v>1784</v>
      </c>
      <c r="K240" s="144" t="s">
        <v>1782</v>
      </c>
      <c r="L240" s="143" t="s">
        <v>1781</v>
      </c>
    </row>
    <row r="241" spans="1:19" ht="60" x14ac:dyDescent="0.25">
      <c r="A241" s="130" t="s">
        <v>1000</v>
      </c>
      <c r="B241" s="129" t="s">
        <v>0</v>
      </c>
      <c r="C241" s="130" t="s">
        <v>1390</v>
      </c>
      <c r="D241" s="129" t="s">
        <v>1391</v>
      </c>
      <c r="E241" s="129" t="s">
        <v>1387</v>
      </c>
      <c r="F241" s="130" t="s">
        <v>652</v>
      </c>
      <c r="G241" s="129" t="s">
        <v>1388</v>
      </c>
      <c r="H241" s="130" t="s">
        <v>864</v>
      </c>
      <c r="I241" s="129" t="s">
        <v>1392</v>
      </c>
      <c r="J241" s="129" t="s">
        <v>1389</v>
      </c>
      <c r="K241" s="130" t="s">
        <v>1782</v>
      </c>
      <c r="L241" s="129" t="s">
        <v>1781</v>
      </c>
    </row>
    <row r="242" spans="1:19" ht="75" x14ac:dyDescent="0.25">
      <c r="A242" s="130" t="s">
        <v>1000</v>
      </c>
      <c r="B242" s="129" t="s">
        <v>0</v>
      </c>
      <c r="C242" s="129" t="s">
        <v>1393</v>
      </c>
      <c r="D242" s="129" t="s">
        <v>1394</v>
      </c>
      <c r="E242" s="129" t="s">
        <v>1387</v>
      </c>
      <c r="F242" s="130" t="s">
        <v>652</v>
      </c>
      <c r="G242" s="129" t="s">
        <v>1388</v>
      </c>
      <c r="H242" s="130" t="s">
        <v>864</v>
      </c>
      <c r="I242" s="129" t="s">
        <v>1783</v>
      </c>
      <c r="J242" s="129" t="s">
        <v>1783</v>
      </c>
      <c r="K242" s="130" t="s">
        <v>1782</v>
      </c>
      <c r="L242" s="129" t="s">
        <v>1781</v>
      </c>
    </row>
    <row r="243" spans="1:19" ht="219" customHeight="1" x14ac:dyDescent="0.25">
      <c r="A243" s="130" t="s">
        <v>1000</v>
      </c>
      <c r="B243" s="129" t="s">
        <v>0</v>
      </c>
      <c r="C243" s="129" t="s">
        <v>1395</v>
      </c>
      <c r="D243" s="129" t="s">
        <v>1396</v>
      </c>
      <c r="E243" s="129" t="s">
        <v>906</v>
      </c>
      <c r="F243" s="130" t="s">
        <v>517</v>
      </c>
      <c r="G243" s="141" t="s">
        <v>1397</v>
      </c>
      <c r="H243" s="130" t="s">
        <v>905</v>
      </c>
      <c r="I243" s="129" t="s">
        <v>1398</v>
      </c>
      <c r="J243" s="129" t="s">
        <v>1399</v>
      </c>
      <c r="K243" s="142">
        <v>42309</v>
      </c>
      <c r="L243" s="130"/>
    </row>
    <row r="244" spans="1:19" ht="108" customHeight="1" x14ac:dyDescent="0.25">
      <c r="A244" s="130" t="s">
        <v>1000</v>
      </c>
      <c r="B244" s="129" t="s">
        <v>0</v>
      </c>
      <c r="C244" s="140" t="s">
        <v>1780</v>
      </c>
      <c r="D244" s="140" t="s">
        <v>1779</v>
      </c>
      <c r="E244" s="140" t="s">
        <v>906</v>
      </c>
      <c r="F244" s="140" t="s">
        <v>905</v>
      </c>
      <c r="G244" s="141" t="s">
        <v>1778</v>
      </c>
      <c r="H244" s="140" t="s">
        <v>517</v>
      </c>
      <c r="I244" s="140" t="s">
        <v>1777</v>
      </c>
      <c r="J244" s="129" t="s">
        <v>1761</v>
      </c>
      <c r="K244" s="140" t="s">
        <v>1776</v>
      </c>
      <c r="L244" s="140" t="s">
        <v>1759</v>
      </c>
    </row>
    <row r="245" spans="1:19" ht="143.25" customHeight="1" x14ac:dyDescent="0.25">
      <c r="A245" s="130" t="s">
        <v>1000</v>
      </c>
      <c r="B245" s="129" t="s">
        <v>0</v>
      </c>
      <c r="C245" s="140" t="s">
        <v>1775</v>
      </c>
      <c r="D245" s="140" t="s">
        <v>1774</v>
      </c>
      <c r="E245" s="140" t="s">
        <v>906</v>
      </c>
      <c r="F245" s="140" t="s">
        <v>905</v>
      </c>
      <c r="G245" s="141" t="s">
        <v>1773</v>
      </c>
      <c r="H245" s="140" t="s">
        <v>517</v>
      </c>
      <c r="I245" s="140" t="s">
        <v>1772</v>
      </c>
      <c r="J245" s="129" t="s">
        <v>1761</v>
      </c>
      <c r="K245" s="140" t="s">
        <v>1006</v>
      </c>
      <c r="L245" s="140" t="s">
        <v>1759</v>
      </c>
    </row>
    <row r="246" spans="1:19" ht="206.25" customHeight="1" x14ac:dyDescent="0.25">
      <c r="A246" s="130" t="s">
        <v>1000</v>
      </c>
      <c r="B246" s="129" t="s">
        <v>0</v>
      </c>
      <c r="C246" s="140" t="s">
        <v>1771</v>
      </c>
      <c r="D246" s="140" t="s">
        <v>1770</v>
      </c>
      <c r="E246" s="140" t="s">
        <v>906</v>
      </c>
      <c r="F246" s="140" t="s">
        <v>652</v>
      </c>
      <c r="G246" s="141" t="s">
        <v>1769</v>
      </c>
      <c r="H246" s="140" t="s">
        <v>1763</v>
      </c>
      <c r="I246" s="140" t="s">
        <v>1768</v>
      </c>
      <c r="J246" s="129" t="s">
        <v>1761</v>
      </c>
      <c r="K246" s="140" t="s">
        <v>1767</v>
      </c>
      <c r="L246" s="140" t="s">
        <v>1759</v>
      </c>
    </row>
    <row r="247" spans="1:19" ht="409.5" x14ac:dyDescent="0.25">
      <c r="A247" s="130" t="s">
        <v>1000</v>
      </c>
      <c r="B247" s="129" t="s">
        <v>0</v>
      </c>
      <c r="C247" s="140" t="s">
        <v>1766</v>
      </c>
      <c r="D247" s="140" t="s">
        <v>1765</v>
      </c>
      <c r="E247" s="140" t="s">
        <v>906</v>
      </c>
      <c r="F247" s="140" t="s">
        <v>652</v>
      </c>
      <c r="G247" s="141" t="s">
        <v>1764</v>
      </c>
      <c r="H247" s="140" t="s">
        <v>1763</v>
      </c>
      <c r="I247" s="140" t="s">
        <v>1762</v>
      </c>
      <c r="J247" s="129" t="s">
        <v>1761</v>
      </c>
      <c r="K247" s="140" t="s">
        <v>1760</v>
      </c>
      <c r="L247" s="140" t="s">
        <v>1759</v>
      </c>
    </row>
    <row r="248" spans="1:19" ht="180" customHeight="1" x14ac:dyDescent="0.25">
      <c r="A248" s="129" t="s">
        <v>1000</v>
      </c>
      <c r="B248" s="129" t="s">
        <v>0</v>
      </c>
      <c r="C248" s="129" t="s">
        <v>1758</v>
      </c>
      <c r="D248" s="129" t="s">
        <v>1729</v>
      </c>
      <c r="E248" s="129" t="s">
        <v>1709</v>
      </c>
      <c r="F248" s="129" t="s">
        <v>905</v>
      </c>
      <c r="G248" s="129" t="s">
        <v>1757</v>
      </c>
      <c r="H248" s="129" t="s">
        <v>517</v>
      </c>
      <c r="I248" s="129" t="s">
        <v>1707</v>
      </c>
      <c r="J248" s="129" t="s">
        <v>1707</v>
      </c>
      <c r="K248" s="139">
        <v>42180</v>
      </c>
      <c r="L248" s="129" t="s">
        <v>1013</v>
      </c>
    </row>
    <row r="249" spans="1:19" ht="75" x14ac:dyDescent="0.25">
      <c r="A249" s="129" t="s">
        <v>1000</v>
      </c>
      <c r="B249" s="129" t="s">
        <v>0</v>
      </c>
      <c r="C249" s="129" t="s">
        <v>1756</v>
      </c>
      <c r="D249" s="129" t="s">
        <v>1729</v>
      </c>
      <c r="E249" s="129" t="s">
        <v>1709</v>
      </c>
      <c r="F249" s="129" t="s">
        <v>905</v>
      </c>
      <c r="G249" s="129" t="s">
        <v>1755</v>
      </c>
      <c r="H249" s="129" t="s">
        <v>517</v>
      </c>
      <c r="I249" s="129" t="s">
        <v>1707</v>
      </c>
      <c r="J249" s="129" t="s">
        <v>1707</v>
      </c>
      <c r="K249" s="139">
        <v>42275</v>
      </c>
      <c r="L249" s="129" t="s">
        <v>1013</v>
      </c>
    </row>
    <row r="250" spans="1:19" ht="90" x14ac:dyDescent="0.25">
      <c r="A250" s="129" t="s">
        <v>1000</v>
      </c>
      <c r="B250" s="129" t="s">
        <v>0</v>
      </c>
      <c r="C250" s="129" t="s">
        <v>1754</v>
      </c>
      <c r="D250" s="129" t="s">
        <v>1729</v>
      </c>
      <c r="E250" s="129" t="s">
        <v>1709</v>
      </c>
      <c r="F250" s="129" t="s">
        <v>905</v>
      </c>
      <c r="G250" s="129" t="s">
        <v>1753</v>
      </c>
      <c r="H250" s="129" t="s">
        <v>517</v>
      </c>
      <c r="I250" s="129" t="s">
        <v>1707</v>
      </c>
      <c r="J250" s="129" t="s">
        <v>1707</v>
      </c>
      <c r="K250" s="139">
        <v>42180</v>
      </c>
      <c r="L250" s="129" t="s">
        <v>1013</v>
      </c>
    </row>
    <row r="251" spans="1:19" ht="75" x14ac:dyDescent="0.25">
      <c r="A251" s="129" t="s">
        <v>1000</v>
      </c>
      <c r="B251" s="129" t="s">
        <v>0</v>
      </c>
      <c r="C251" s="129" t="s">
        <v>1752</v>
      </c>
      <c r="D251" s="129" t="s">
        <v>1729</v>
      </c>
      <c r="E251" s="129" t="s">
        <v>1709</v>
      </c>
      <c r="F251" s="129" t="s">
        <v>905</v>
      </c>
      <c r="G251" s="129" t="s">
        <v>1751</v>
      </c>
      <c r="H251" s="129" t="s">
        <v>517</v>
      </c>
      <c r="I251" s="129" t="s">
        <v>1707</v>
      </c>
      <c r="J251" s="129" t="s">
        <v>1707</v>
      </c>
      <c r="K251" s="139">
        <v>42297</v>
      </c>
      <c r="L251" s="129" t="s">
        <v>1013</v>
      </c>
    </row>
    <row r="252" spans="1:19" ht="75" x14ac:dyDescent="0.25">
      <c r="A252" s="129" t="s">
        <v>1000</v>
      </c>
      <c r="B252" s="129" t="s">
        <v>0</v>
      </c>
      <c r="C252" s="129" t="s">
        <v>1750</v>
      </c>
      <c r="D252" s="129" t="s">
        <v>1729</v>
      </c>
      <c r="E252" s="129" t="s">
        <v>1709</v>
      </c>
      <c r="F252" s="129" t="s">
        <v>905</v>
      </c>
      <c r="G252" s="129" t="s">
        <v>1749</v>
      </c>
      <c r="H252" s="129" t="s">
        <v>517</v>
      </c>
      <c r="I252" s="129" t="s">
        <v>1707</v>
      </c>
      <c r="J252" s="129" t="s">
        <v>1707</v>
      </c>
      <c r="K252" s="139">
        <v>42180</v>
      </c>
      <c r="L252" s="129" t="s">
        <v>1013</v>
      </c>
    </row>
    <row r="253" spans="1:19" ht="135" x14ac:dyDescent="0.25">
      <c r="A253" s="129" t="s">
        <v>1000</v>
      </c>
      <c r="B253" s="129" t="s">
        <v>0</v>
      </c>
      <c r="C253" s="129" t="s">
        <v>1748</v>
      </c>
      <c r="D253" s="129" t="s">
        <v>1729</v>
      </c>
      <c r="E253" s="129" t="s">
        <v>1709</v>
      </c>
      <c r="F253" s="129" t="s">
        <v>905</v>
      </c>
      <c r="G253" s="129" t="s">
        <v>1747</v>
      </c>
      <c r="H253" s="129" t="s">
        <v>517</v>
      </c>
      <c r="I253" s="129" t="s">
        <v>1707</v>
      </c>
      <c r="J253" s="129" t="s">
        <v>1707</v>
      </c>
      <c r="K253" s="139">
        <v>42180</v>
      </c>
      <c r="L253" s="129" t="s">
        <v>1013</v>
      </c>
    </row>
    <row r="254" spans="1:19" ht="75" x14ac:dyDescent="0.25">
      <c r="A254" s="129" t="s">
        <v>1000</v>
      </c>
      <c r="B254" s="129" t="s">
        <v>0</v>
      </c>
      <c r="C254" s="129" t="s">
        <v>1746</v>
      </c>
      <c r="D254" s="129" t="s">
        <v>1729</v>
      </c>
      <c r="E254" s="129" t="s">
        <v>1709</v>
      </c>
      <c r="F254" s="129" t="s">
        <v>905</v>
      </c>
      <c r="G254" s="129" t="s">
        <v>1745</v>
      </c>
      <c r="H254" s="129" t="s">
        <v>517</v>
      </c>
      <c r="I254" s="129" t="s">
        <v>1707</v>
      </c>
      <c r="J254" s="129" t="s">
        <v>1707</v>
      </c>
      <c r="K254" s="139">
        <v>42181</v>
      </c>
      <c r="L254" s="129" t="s">
        <v>1013</v>
      </c>
      <c r="S254" s="123" t="s">
        <v>1400</v>
      </c>
    </row>
    <row r="255" spans="1:19" ht="75" x14ac:dyDescent="0.25">
      <c r="A255" s="129" t="s">
        <v>1000</v>
      </c>
      <c r="B255" s="129" t="s">
        <v>0</v>
      </c>
      <c r="C255" s="129" t="s">
        <v>1744</v>
      </c>
      <c r="D255" s="129" t="s">
        <v>1729</v>
      </c>
      <c r="E255" s="129" t="s">
        <v>1709</v>
      </c>
      <c r="F255" s="129" t="s">
        <v>905</v>
      </c>
      <c r="G255" s="129" t="s">
        <v>1743</v>
      </c>
      <c r="H255" s="129" t="s">
        <v>517</v>
      </c>
      <c r="I255" s="129" t="s">
        <v>1707</v>
      </c>
      <c r="J255" s="129" t="s">
        <v>1707</v>
      </c>
      <c r="K255" s="139">
        <v>42181</v>
      </c>
      <c r="L255" s="129" t="s">
        <v>1013</v>
      </c>
    </row>
    <row r="256" spans="1:19" ht="75" x14ac:dyDescent="0.25">
      <c r="A256" s="129" t="s">
        <v>1000</v>
      </c>
      <c r="B256" s="129" t="s">
        <v>0</v>
      </c>
      <c r="C256" s="129" t="s">
        <v>1742</v>
      </c>
      <c r="D256" s="129" t="s">
        <v>1741</v>
      </c>
      <c r="E256" s="129" t="s">
        <v>1740</v>
      </c>
      <c r="F256" s="129" t="s">
        <v>905</v>
      </c>
      <c r="G256" s="129" t="s">
        <v>1739</v>
      </c>
      <c r="H256" s="129" t="s">
        <v>517</v>
      </c>
      <c r="I256" s="129" t="s">
        <v>1707</v>
      </c>
      <c r="J256" s="129" t="s">
        <v>1707</v>
      </c>
      <c r="K256" s="139">
        <v>42220</v>
      </c>
      <c r="L256" s="129" t="s">
        <v>1013</v>
      </c>
    </row>
    <row r="257" spans="1:12" ht="75" x14ac:dyDescent="0.25">
      <c r="A257" s="129" t="s">
        <v>1000</v>
      </c>
      <c r="B257" s="129" t="s">
        <v>0</v>
      </c>
      <c r="C257" s="129" t="s">
        <v>1738</v>
      </c>
      <c r="D257" s="129" t="s">
        <v>1729</v>
      </c>
      <c r="E257" s="129" t="s">
        <v>1709</v>
      </c>
      <c r="F257" s="129" t="s">
        <v>905</v>
      </c>
      <c r="G257" s="129" t="s">
        <v>1737</v>
      </c>
      <c r="H257" s="129" t="s">
        <v>517</v>
      </c>
      <c r="I257" s="129" t="s">
        <v>1707</v>
      </c>
      <c r="J257" s="129" t="s">
        <v>1707</v>
      </c>
      <c r="K257" s="139">
        <v>42220</v>
      </c>
      <c r="L257" s="129" t="s">
        <v>1013</v>
      </c>
    </row>
    <row r="258" spans="1:12" ht="75" x14ac:dyDescent="0.25">
      <c r="A258" s="129" t="s">
        <v>1000</v>
      </c>
      <c r="B258" s="129" t="s">
        <v>0</v>
      </c>
      <c r="C258" s="129" t="s">
        <v>1736</v>
      </c>
      <c r="D258" s="129" t="s">
        <v>1729</v>
      </c>
      <c r="E258" s="129" t="s">
        <v>1709</v>
      </c>
      <c r="F258" s="129" t="s">
        <v>905</v>
      </c>
      <c r="G258" s="129" t="s">
        <v>1735</v>
      </c>
      <c r="H258" s="129" t="s">
        <v>517</v>
      </c>
      <c r="I258" s="129" t="s">
        <v>1707</v>
      </c>
      <c r="J258" s="129" t="s">
        <v>1707</v>
      </c>
      <c r="K258" s="139">
        <v>42220</v>
      </c>
      <c r="L258" s="129" t="s">
        <v>1013</v>
      </c>
    </row>
    <row r="259" spans="1:12" ht="75" x14ac:dyDescent="0.25">
      <c r="A259" s="129" t="s">
        <v>1000</v>
      </c>
      <c r="B259" s="129" t="s">
        <v>0</v>
      </c>
      <c r="C259" s="129" t="s">
        <v>1734</v>
      </c>
      <c r="D259" s="129" t="s">
        <v>1729</v>
      </c>
      <c r="E259" s="129" t="s">
        <v>1709</v>
      </c>
      <c r="F259" s="129" t="s">
        <v>905</v>
      </c>
      <c r="G259" s="129" t="s">
        <v>1733</v>
      </c>
      <c r="H259" s="129" t="s">
        <v>517</v>
      </c>
      <c r="I259" s="129" t="s">
        <v>1707</v>
      </c>
      <c r="J259" s="129" t="s">
        <v>1707</v>
      </c>
      <c r="K259" s="139">
        <v>42220</v>
      </c>
      <c r="L259" s="129" t="s">
        <v>1013</v>
      </c>
    </row>
    <row r="260" spans="1:12" ht="75" x14ac:dyDescent="0.25">
      <c r="A260" s="129" t="s">
        <v>1000</v>
      </c>
      <c r="B260" s="129" t="s">
        <v>0</v>
      </c>
      <c r="C260" s="129" t="s">
        <v>1732</v>
      </c>
      <c r="D260" s="129" t="s">
        <v>1729</v>
      </c>
      <c r="E260" s="129" t="s">
        <v>1709</v>
      </c>
      <c r="F260" s="129" t="s">
        <v>905</v>
      </c>
      <c r="G260" s="129" t="s">
        <v>1731</v>
      </c>
      <c r="H260" s="129" t="s">
        <v>517</v>
      </c>
      <c r="I260" s="129" t="s">
        <v>1707</v>
      </c>
      <c r="J260" s="129" t="s">
        <v>1707</v>
      </c>
      <c r="K260" s="139">
        <v>42230</v>
      </c>
      <c r="L260" s="129" t="s">
        <v>1013</v>
      </c>
    </row>
    <row r="261" spans="1:12" ht="75" x14ac:dyDescent="0.25">
      <c r="A261" s="129" t="s">
        <v>1000</v>
      </c>
      <c r="B261" s="129" t="s">
        <v>0</v>
      </c>
      <c r="C261" s="129" t="s">
        <v>1730</v>
      </c>
      <c r="D261" s="129" t="s">
        <v>1729</v>
      </c>
      <c r="E261" s="129" t="s">
        <v>1709</v>
      </c>
      <c r="F261" s="129" t="s">
        <v>905</v>
      </c>
      <c r="G261" s="129" t="s">
        <v>1728</v>
      </c>
      <c r="H261" s="129" t="s">
        <v>517</v>
      </c>
      <c r="I261" s="129" t="s">
        <v>1707</v>
      </c>
      <c r="J261" s="129" t="s">
        <v>1707</v>
      </c>
      <c r="K261" s="139">
        <v>42446</v>
      </c>
      <c r="L261" s="129" t="s">
        <v>1013</v>
      </c>
    </row>
    <row r="262" spans="1:12" ht="45" x14ac:dyDescent="0.25">
      <c r="A262" s="129" t="s">
        <v>1000</v>
      </c>
      <c r="B262" s="129" t="s">
        <v>0</v>
      </c>
      <c r="C262" s="129" t="s">
        <v>1727</v>
      </c>
      <c r="D262" s="129" t="s">
        <v>1714</v>
      </c>
      <c r="E262" s="129" t="s">
        <v>1709</v>
      </c>
      <c r="F262" s="129" t="s">
        <v>905</v>
      </c>
      <c r="G262" s="129" t="s">
        <v>1726</v>
      </c>
      <c r="H262" s="129" t="s">
        <v>517</v>
      </c>
      <c r="I262" s="129" t="s">
        <v>1707</v>
      </c>
      <c r="J262" s="129" t="s">
        <v>1712</v>
      </c>
      <c r="K262" s="139">
        <v>40786</v>
      </c>
      <c r="L262" s="129" t="s">
        <v>1013</v>
      </c>
    </row>
    <row r="263" spans="1:12" ht="30" x14ac:dyDescent="0.25">
      <c r="A263" s="129" t="s">
        <v>1000</v>
      </c>
      <c r="B263" s="129" t="s">
        <v>0</v>
      </c>
      <c r="C263" s="129" t="s">
        <v>1725</v>
      </c>
      <c r="D263" s="129" t="s">
        <v>1716</v>
      </c>
      <c r="E263" s="129" t="s">
        <v>1709</v>
      </c>
      <c r="F263" s="129" t="s">
        <v>652</v>
      </c>
      <c r="G263" s="129" t="s">
        <v>1708</v>
      </c>
      <c r="H263" s="129" t="s">
        <v>864</v>
      </c>
      <c r="I263" s="129" t="s">
        <v>1707</v>
      </c>
      <c r="J263" s="129" t="s">
        <v>1707</v>
      </c>
      <c r="K263" s="139">
        <v>40855</v>
      </c>
      <c r="L263" s="129" t="s">
        <v>1013</v>
      </c>
    </row>
    <row r="264" spans="1:12" ht="45" x14ac:dyDescent="0.25">
      <c r="A264" s="129" t="s">
        <v>1000</v>
      </c>
      <c r="B264" s="129" t="s">
        <v>0</v>
      </c>
      <c r="C264" s="129" t="s">
        <v>1724</v>
      </c>
      <c r="D264" s="129" t="s">
        <v>1714</v>
      </c>
      <c r="E264" s="129" t="s">
        <v>1709</v>
      </c>
      <c r="F264" s="129" t="s">
        <v>905</v>
      </c>
      <c r="G264" s="128" t="s">
        <v>1723</v>
      </c>
      <c r="H264" s="129" t="s">
        <v>517</v>
      </c>
      <c r="I264" s="129" t="s">
        <v>1707</v>
      </c>
      <c r="J264" s="129" t="s">
        <v>1712</v>
      </c>
      <c r="K264" s="139">
        <v>42276</v>
      </c>
      <c r="L264" s="129" t="s">
        <v>1013</v>
      </c>
    </row>
    <row r="265" spans="1:12" ht="60" x14ac:dyDescent="0.25">
      <c r="A265" s="129" t="s">
        <v>1000</v>
      </c>
      <c r="B265" s="129" t="s">
        <v>0</v>
      </c>
      <c r="C265" s="129" t="s">
        <v>1722</v>
      </c>
      <c r="D265" s="129" t="s">
        <v>1714</v>
      </c>
      <c r="E265" s="129" t="s">
        <v>1709</v>
      </c>
      <c r="F265" s="129" t="s">
        <v>905</v>
      </c>
      <c r="G265" s="129" t="s">
        <v>1721</v>
      </c>
      <c r="H265" s="129" t="s">
        <v>517</v>
      </c>
      <c r="I265" s="129" t="s">
        <v>1707</v>
      </c>
      <c r="J265" s="129" t="s">
        <v>1712</v>
      </c>
      <c r="K265" s="139">
        <v>38714</v>
      </c>
      <c r="L265" s="129" t="s">
        <v>1013</v>
      </c>
    </row>
    <row r="266" spans="1:12" ht="60" x14ac:dyDescent="0.25">
      <c r="A266" s="129" t="s">
        <v>1000</v>
      </c>
      <c r="B266" s="129" t="s">
        <v>0</v>
      </c>
      <c r="C266" s="129" t="s">
        <v>1720</v>
      </c>
      <c r="D266" s="129" t="s">
        <v>1714</v>
      </c>
      <c r="E266" s="129" t="s">
        <v>1709</v>
      </c>
      <c r="F266" s="129" t="s">
        <v>905</v>
      </c>
      <c r="G266" s="129" t="s">
        <v>1719</v>
      </c>
      <c r="H266" s="129" t="s">
        <v>517</v>
      </c>
      <c r="I266" s="129" t="s">
        <v>1707</v>
      </c>
      <c r="J266" s="129" t="s">
        <v>1712</v>
      </c>
      <c r="K266" s="139">
        <v>39661</v>
      </c>
      <c r="L266" s="129" t="s">
        <v>1013</v>
      </c>
    </row>
    <row r="267" spans="1:12" ht="45" x14ac:dyDescent="0.25">
      <c r="A267" s="129" t="s">
        <v>1000</v>
      </c>
      <c r="B267" s="129" t="s">
        <v>0</v>
      </c>
      <c r="C267" s="129" t="s">
        <v>1718</v>
      </c>
      <c r="D267" s="129" t="s">
        <v>1716</v>
      </c>
      <c r="E267" s="129" t="s">
        <v>1709</v>
      </c>
      <c r="F267" s="129" t="s">
        <v>652</v>
      </c>
      <c r="G267" s="129" t="s">
        <v>1708</v>
      </c>
      <c r="H267" s="129" t="s">
        <v>864</v>
      </c>
      <c r="I267" s="129" t="s">
        <v>1707</v>
      </c>
      <c r="J267" s="129" t="s">
        <v>1707</v>
      </c>
      <c r="K267" s="139">
        <v>41522</v>
      </c>
      <c r="L267" s="129" t="s">
        <v>1013</v>
      </c>
    </row>
    <row r="268" spans="1:12" ht="30" x14ac:dyDescent="0.25">
      <c r="A268" s="129" t="s">
        <v>1000</v>
      </c>
      <c r="B268" s="129" t="s">
        <v>0</v>
      </c>
      <c r="C268" s="129" t="s">
        <v>1717</v>
      </c>
      <c r="D268" s="129" t="s">
        <v>1716</v>
      </c>
      <c r="E268" s="129" t="s">
        <v>1709</v>
      </c>
      <c r="F268" s="129" t="s">
        <v>652</v>
      </c>
      <c r="G268" s="129" t="s">
        <v>1708</v>
      </c>
      <c r="H268" s="129" t="s">
        <v>864</v>
      </c>
      <c r="I268" s="129" t="s">
        <v>1707</v>
      </c>
      <c r="J268" s="129" t="s">
        <v>1707</v>
      </c>
      <c r="K268" s="139">
        <v>41528</v>
      </c>
      <c r="L268" s="129" t="s">
        <v>1013</v>
      </c>
    </row>
    <row r="269" spans="1:12" ht="45" x14ac:dyDescent="0.25">
      <c r="A269" s="129" t="s">
        <v>1000</v>
      </c>
      <c r="B269" s="129" t="s">
        <v>0</v>
      </c>
      <c r="C269" s="129" t="s">
        <v>1715</v>
      </c>
      <c r="D269" s="129" t="s">
        <v>1714</v>
      </c>
      <c r="E269" s="129" t="s">
        <v>1709</v>
      </c>
      <c r="F269" s="129" t="s">
        <v>905</v>
      </c>
      <c r="G269" s="129" t="s">
        <v>1713</v>
      </c>
      <c r="H269" s="129" t="s">
        <v>517</v>
      </c>
      <c r="I269" s="129" t="s">
        <v>1707</v>
      </c>
      <c r="J269" s="129" t="s">
        <v>1712</v>
      </c>
      <c r="K269" s="139">
        <v>42471</v>
      </c>
      <c r="L269" s="129" t="s">
        <v>1013</v>
      </c>
    </row>
    <row r="270" spans="1:12" ht="30" x14ac:dyDescent="0.25">
      <c r="A270" s="129" t="s">
        <v>1000</v>
      </c>
      <c r="B270" s="129" t="s">
        <v>0</v>
      </c>
      <c r="C270" s="129" t="s">
        <v>1711</v>
      </c>
      <c r="D270" s="129" t="s">
        <v>1710</v>
      </c>
      <c r="E270" s="129" t="s">
        <v>1709</v>
      </c>
      <c r="F270" s="129" t="s">
        <v>652</v>
      </c>
      <c r="G270" s="129" t="s">
        <v>1708</v>
      </c>
      <c r="H270" s="129" t="s">
        <v>864</v>
      </c>
      <c r="I270" s="129" t="s">
        <v>1707</v>
      </c>
      <c r="J270" s="129" t="s">
        <v>1707</v>
      </c>
      <c r="K270" s="139">
        <v>43403</v>
      </c>
      <c r="L270" s="129" t="s">
        <v>1013</v>
      </c>
    </row>
    <row r="271" spans="1:12" ht="345" x14ac:dyDescent="0.25">
      <c r="A271" s="129" t="s">
        <v>1000</v>
      </c>
      <c r="B271" s="129" t="s">
        <v>0</v>
      </c>
      <c r="C271" s="129" t="s">
        <v>1706</v>
      </c>
      <c r="D271" s="129" t="s">
        <v>1705</v>
      </c>
      <c r="E271" s="129" t="s">
        <v>1699</v>
      </c>
      <c r="F271" s="129" t="s">
        <v>652</v>
      </c>
      <c r="G271" s="129" t="s">
        <v>1026</v>
      </c>
      <c r="H271" s="129" t="s">
        <v>864</v>
      </c>
      <c r="I271" s="129" t="s">
        <v>1698</v>
      </c>
      <c r="J271" s="129" t="s">
        <v>1697</v>
      </c>
      <c r="K271" s="138">
        <v>43282</v>
      </c>
      <c r="L271" s="129" t="s">
        <v>1696</v>
      </c>
    </row>
    <row r="272" spans="1:12" ht="75" x14ac:dyDescent="0.25">
      <c r="A272" s="129" t="s">
        <v>1000</v>
      </c>
      <c r="B272" s="129" t="s">
        <v>0</v>
      </c>
      <c r="C272" s="129" t="s">
        <v>1704</v>
      </c>
      <c r="D272" s="129" t="s">
        <v>1703</v>
      </c>
      <c r="E272" s="129" t="s">
        <v>1699</v>
      </c>
      <c r="F272" s="129" t="s">
        <v>652</v>
      </c>
      <c r="G272" s="129" t="s">
        <v>1026</v>
      </c>
      <c r="H272" s="129" t="s">
        <v>864</v>
      </c>
      <c r="I272" s="129" t="s">
        <v>1698</v>
      </c>
      <c r="J272" s="129" t="s">
        <v>1697</v>
      </c>
      <c r="K272" s="138">
        <v>43435</v>
      </c>
      <c r="L272" s="129" t="s">
        <v>1696</v>
      </c>
    </row>
    <row r="273" spans="1:12" ht="90" x14ac:dyDescent="0.25">
      <c r="A273" s="129" t="s">
        <v>1000</v>
      </c>
      <c r="B273" s="129" t="s">
        <v>0</v>
      </c>
      <c r="C273" s="129" t="s">
        <v>1702</v>
      </c>
      <c r="D273" s="129" t="s">
        <v>1701</v>
      </c>
      <c r="E273" s="129" t="s">
        <v>1699</v>
      </c>
      <c r="F273" s="129" t="s">
        <v>652</v>
      </c>
      <c r="G273" s="129" t="s">
        <v>1026</v>
      </c>
      <c r="H273" s="129" t="s">
        <v>864</v>
      </c>
      <c r="I273" s="129" t="s">
        <v>1698</v>
      </c>
      <c r="J273" s="129" t="s">
        <v>1697</v>
      </c>
      <c r="K273" s="138">
        <v>43435</v>
      </c>
      <c r="L273" s="129" t="s">
        <v>1696</v>
      </c>
    </row>
    <row r="274" spans="1:12" ht="270" x14ac:dyDescent="0.25">
      <c r="A274" s="129" t="s">
        <v>1000</v>
      </c>
      <c r="B274" s="129" t="s">
        <v>0</v>
      </c>
      <c r="C274" s="129"/>
      <c r="D274" s="129" t="s">
        <v>1700</v>
      </c>
      <c r="E274" s="129" t="s">
        <v>1699</v>
      </c>
      <c r="F274" s="129" t="s">
        <v>652</v>
      </c>
      <c r="G274" s="129" t="s">
        <v>1026</v>
      </c>
      <c r="H274" s="129" t="s">
        <v>864</v>
      </c>
      <c r="I274" s="129" t="s">
        <v>1698</v>
      </c>
      <c r="J274" s="129" t="s">
        <v>1697</v>
      </c>
      <c r="K274" s="138">
        <v>43435</v>
      </c>
      <c r="L274" s="129" t="s">
        <v>1696</v>
      </c>
    </row>
    <row r="275" spans="1:12" ht="210" x14ac:dyDescent="0.25">
      <c r="A275" s="131" t="s">
        <v>1000</v>
      </c>
      <c r="B275" s="131" t="s">
        <v>0</v>
      </c>
      <c r="C275" s="131" t="s">
        <v>1695</v>
      </c>
      <c r="D275" s="131" t="s">
        <v>1679</v>
      </c>
      <c r="E275" s="131" t="s">
        <v>906</v>
      </c>
      <c r="F275" s="131" t="s">
        <v>905</v>
      </c>
      <c r="G275" s="133" t="s">
        <v>1694</v>
      </c>
      <c r="H275" s="131" t="s">
        <v>517</v>
      </c>
      <c r="I275" s="131" t="s">
        <v>1693</v>
      </c>
      <c r="J275" s="131" t="s">
        <v>1674</v>
      </c>
      <c r="K275" s="137">
        <v>43343</v>
      </c>
      <c r="L275" s="131" t="s">
        <v>952</v>
      </c>
    </row>
    <row r="276" spans="1:12" ht="195" x14ac:dyDescent="0.25">
      <c r="A276" s="131" t="s">
        <v>1000</v>
      </c>
      <c r="B276" s="131" t="s">
        <v>0</v>
      </c>
      <c r="C276" s="131" t="s">
        <v>1692</v>
      </c>
      <c r="D276" s="131" t="s">
        <v>1691</v>
      </c>
      <c r="E276" s="131" t="s">
        <v>906</v>
      </c>
      <c r="F276" s="131" t="s">
        <v>905</v>
      </c>
      <c r="G276" s="133" t="s">
        <v>1690</v>
      </c>
      <c r="H276" s="131" t="s">
        <v>517</v>
      </c>
      <c r="I276" s="131" t="s">
        <v>1674</v>
      </c>
      <c r="J276" s="131" t="s">
        <v>1674</v>
      </c>
      <c r="K276" s="137">
        <v>43343</v>
      </c>
      <c r="L276" s="131" t="s">
        <v>952</v>
      </c>
    </row>
    <row r="277" spans="1:12" ht="60" x14ac:dyDescent="0.25">
      <c r="A277" s="182" t="s">
        <v>1000</v>
      </c>
      <c r="B277" s="182" t="s">
        <v>0</v>
      </c>
      <c r="C277" s="182" t="s">
        <v>1689</v>
      </c>
      <c r="D277" s="182" t="s">
        <v>1679</v>
      </c>
      <c r="E277" s="182" t="s">
        <v>906</v>
      </c>
      <c r="F277" s="182" t="s">
        <v>905</v>
      </c>
      <c r="G277" s="133" t="s">
        <v>1688</v>
      </c>
      <c r="H277" s="182" t="s">
        <v>517</v>
      </c>
      <c r="I277" s="182" t="s">
        <v>1674</v>
      </c>
      <c r="J277" s="182" t="s">
        <v>1674</v>
      </c>
      <c r="K277" s="137">
        <v>43330</v>
      </c>
      <c r="L277" s="182" t="s">
        <v>952</v>
      </c>
    </row>
    <row r="278" spans="1:12" x14ac:dyDescent="0.25">
      <c r="A278" s="183"/>
      <c r="B278" s="183"/>
      <c r="C278" s="183"/>
      <c r="D278" s="183"/>
      <c r="E278" s="183"/>
      <c r="F278" s="183"/>
      <c r="G278" s="185" t="s">
        <v>1687</v>
      </c>
      <c r="H278" s="183"/>
      <c r="I278" s="183"/>
      <c r="J278" s="183"/>
      <c r="K278" s="137">
        <v>43238</v>
      </c>
      <c r="L278" s="183"/>
    </row>
    <row r="279" spans="1:12" x14ac:dyDescent="0.25">
      <c r="A279" s="184"/>
      <c r="B279" s="184"/>
      <c r="C279" s="184"/>
      <c r="D279" s="184"/>
      <c r="E279" s="184"/>
      <c r="F279" s="184"/>
      <c r="G279" s="186"/>
      <c r="H279" s="184"/>
      <c r="I279" s="184"/>
      <c r="J279" s="184"/>
      <c r="K279" s="137">
        <v>43131</v>
      </c>
      <c r="L279" s="184"/>
    </row>
    <row r="280" spans="1:12" ht="195" x14ac:dyDescent="0.25">
      <c r="A280" s="131" t="s">
        <v>1000</v>
      </c>
      <c r="B280" s="131" t="s">
        <v>0</v>
      </c>
      <c r="C280" s="131" t="s">
        <v>1686</v>
      </c>
      <c r="D280" s="131" t="s">
        <v>1676</v>
      </c>
      <c r="E280" s="131" t="s">
        <v>906</v>
      </c>
      <c r="F280" s="131" t="s">
        <v>905</v>
      </c>
      <c r="G280" s="133" t="s">
        <v>1685</v>
      </c>
      <c r="H280" s="131" t="s">
        <v>517</v>
      </c>
      <c r="I280" s="131" t="s">
        <v>1674</v>
      </c>
      <c r="J280" s="131" t="s">
        <v>1674</v>
      </c>
      <c r="K280" s="137">
        <v>43069</v>
      </c>
      <c r="L280" s="131" t="s">
        <v>952</v>
      </c>
    </row>
    <row r="281" spans="1:12" ht="270" x14ac:dyDescent="0.25">
      <c r="A281" s="131" t="s">
        <v>1000</v>
      </c>
      <c r="B281" s="131" t="s">
        <v>0</v>
      </c>
      <c r="C281" s="131" t="s">
        <v>1684</v>
      </c>
      <c r="D281" s="131" t="s">
        <v>1683</v>
      </c>
      <c r="E281" s="131" t="s">
        <v>906</v>
      </c>
      <c r="F281" s="131" t="s">
        <v>905</v>
      </c>
      <c r="G281" s="133" t="s">
        <v>1682</v>
      </c>
      <c r="H281" s="131" t="s">
        <v>517</v>
      </c>
      <c r="I281" s="131" t="s">
        <v>1674</v>
      </c>
      <c r="J281" s="131" t="s">
        <v>1674</v>
      </c>
      <c r="K281" s="137">
        <v>43295</v>
      </c>
      <c r="L281" s="131" t="s">
        <v>1681</v>
      </c>
    </row>
    <row r="282" spans="1:12" ht="210" x14ac:dyDescent="0.25">
      <c r="A282" s="131" t="s">
        <v>1000</v>
      </c>
      <c r="B282" s="131" t="s">
        <v>0</v>
      </c>
      <c r="C282" s="131" t="s">
        <v>1680</v>
      </c>
      <c r="D282" s="131" t="s">
        <v>1679</v>
      </c>
      <c r="E282" s="131" t="s">
        <v>906</v>
      </c>
      <c r="F282" s="131" t="s">
        <v>905</v>
      </c>
      <c r="G282" s="133" t="s">
        <v>1678</v>
      </c>
      <c r="H282" s="131" t="s">
        <v>517</v>
      </c>
      <c r="I282" s="131" t="s">
        <v>1674</v>
      </c>
      <c r="J282" s="131" t="s">
        <v>1674</v>
      </c>
      <c r="K282" s="137">
        <v>42767</v>
      </c>
      <c r="L282" s="131" t="s">
        <v>952</v>
      </c>
    </row>
    <row r="283" spans="1:12" ht="195" x14ac:dyDescent="0.25">
      <c r="A283" s="131" t="s">
        <v>1000</v>
      </c>
      <c r="B283" s="131" t="s">
        <v>0</v>
      </c>
      <c r="C283" s="131" t="s">
        <v>1677</v>
      </c>
      <c r="D283" s="131" t="s">
        <v>1676</v>
      </c>
      <c r="E283" s="131" t="s">
        <v>906</v>
      </c>
      <c r="F283" s="131" t="s">
        <v>905</v>
      </c>
      <c r="G283" s="133" t="s">
        <v>1675</v>
      </c>
      <c r="H283" s="131" t="s">
        <v>517</v>
      </c>
      <c r="I283" s="131" t="s">
        <v>1674</v>
      </c>
      <c r="J283" s="131" t="s">
        <v>1674</v>
      </c>
      <c r="K283" s="137">
        <v>42752</v>
      </c>
      <c r="L283" s="131" t="s">
        <v>952</v>
      </c>
    </row>
    <row r="284" spans="1:12" ht="210" x14ac:dyDescent="0.25">
      <c r="A284" s="131" t="s">
        <v>1000</v>
      </c>
      <c r="B284" s="131" t="s">
        <v>0</v>
      </c>
      <c r="C284" s="131" t="s">
        <v>1695</v>
      </c>
      <c r="D284" s="131" t="s">
        <v>1679</v>
      </c>
      <c r="E284" s="131" t="s">
        <v>906</v>
      </c>
      <c r="F284" s="131" t="s">
        <v>905</v>
      </c>
      <c r="G284" s="133" t="s">
        <v>1694</v>
      </c>
      <c r="H284" s="131" t="s">
        <v>517</v>
      </c>
      <c r="I284" s="131" t="s">
        <v>1693</v>
      </c>
      <c r="J284" s="131" t="s">
        <v>1674</v>
      </c>
      <c r="K284" s="137">
        <v>43343</v>
      </c>
      <c r="L284" s="131" t="s">
        <v>952</v>
      </c>
    </row>
    <row r="285" spans="1:12" ht="195" x14ac:dyDescent="0.25">
      <c r="A285" s="131" t="s">
        <v>1000</v>
      </c>
      <c r="B285" s="131" t="s">
        <v>0</v>
      </c>
      <c r="C285" s="131" t="s">
        <v>1692</v>
      </c>
      <c r="D285" s="131" t="s">
        <v>1691</v>
      </c>
      <c r="E285" s="131" t="s">
        <v>906</v>
      </c>
      <c r="F285" s="131" t="s">
        <v>905</v>
      </c>
      <c r="G285" s="133" t="s">
        <v>1690</v>
      </c>
      <c r="H285" s="131" t="s">
        <v>517</v>
      </c>
      <c r="I285" s="131" t="s">
        <v>1674</v>
      </c>
      <c r="J285" s="131" t="s">
        <v>1674</v>
      </c>
      <c r="K285" s="137">
        <v>43343</v>
      </c>
      <c r="L285" s="131" t="s">
        <v>952</v>
      </c>
    </row>
    <row r="286" spans="1:12" ht="60" x14ac:dyDescent="0.25">
      <c r="A286" s="182" t="s">
        <v>1000</v>
      </c>
      <c r="B286" s="182" t="s">
        <v>0</v>
      </c>
      <c r="C286" s="182" t="s">
        <v>1689</v>
      </c>
      <c r="D286" s="182" t="s">
        <v>1679</v>
      </c>
      <c r="E286" s="182" t="s">
        <v>906</v>
      </c>
      <c r="F286" s="182" t="s">
        <v>905</v>
      </c>
      <c r="G286" s="133" t="s">
        <v>1688</v>
      </c>
      <c r="H286" s="182" t="s">
        <v>517</v>
      </c>
      <c r="I286" s="182" t="s">
        <v>1674</v>
      </c>
      <c r="J286" s="182" t="s">
        <v>1674</v>
      </c>
      <c r="K286" s="137">
        <v>43330</v>
      </c>
      <c r="L286" s="182" t="s">
        <v>952</v>
      </c>
    </row>
    <row r="287" spans="1:12" x14ac:dyDescent="0.25">
      <c r="A287" s="183"/>
      <c r="B287" s="183"/>
      <c r="C287" s="183"/>
      <c r="D287" s="183"/>
      <c r="E287" s="183"/>
      <c r="F287" s="183"/>
      <c r="G287" s="185" t="s">
        <v>1687</v>
      </c>
      <c r="H287" s="183"/>
      <c r="I287" s="183"/>
      <c r="J287" s="183"/>
      <c r="K287" s="137">
        <v>43238</v>
      </c>
      <c r="L287" s="183"/>
    </row>
    <row r="288" spans="1:12" x14ac:dyDescent="0.25">
      <c r="A288" s="184"/>
      <c r="B288" s="184"/>
      <c r="C288" s="184"/>
      <c r="D288" s="184"/>
      <c r="E288" s="184"/>
      <c r="F288" s="184"/>
      <c r="G288" s="186"/>
      <c r="H288" s="184"/>
      <c r="I288" s="184"/>
      <c r="J288" s="184"/>
      <c r="K288" s="137">
        <v>43131</v>
      </c>
      <c r="L288" s="184"/>
    </row>
    <row r="289" spans="1:12" ht="195" x14ac:dyDescent="0.25">
      <c r="A289" s="131" t="s">
        <v>1000</v>
      </c>
      <c r="B289" s="131" t="s">
        <v>0</v>
      </c>
      <c r="C289" s="131" t="s">
        <v>1686</v>
      </c>
      <c r="D289" s="131" t="s">
        <v>1676</v>
      </c>
      <c r="E289" s="131" t="s">
        <v>906</v>
      </c>
      <c r="F289" s="131" t="s">
        <v>905</v>
      </c>
      <c r="G289" s="133" t="s">
        <v>1685</v>
      </c>
      <c r="H289" s="131" t="s">
        <v>517</v>
      </c>
      <c r="I289" s="131" t="s">
        <v>1674</v>
      </c>
      <c r="J289" s="131" t="s">
        <v>1674</v>
      </c>
      <c r="K289" s="137">
        <v>43069</v>
      </c>
      <c r="L289" s="131" t="s">
        <v>952</v>
      </c>
    </row>
    <row r="290" spans="1:12" ht="270" x14ac:dyDescent="0.25">
      <c r="A290" s="131" t="s">
        <v>1000</v>
      </c>
      <c r="B290" s="131" t="s">
        <v>0</v>
      </c>
      <c r="C290" s="131" t="s">
        <v>1684</v>
      </c>
      <c r="D290" s="131" t="s">
        <v>1683</v>
      </c>
      <c r="E290" s="131" t="s">
        <v>906</v>
      </c>
      <c r="F290" s="131" t="s">
        <v>905</v>
      </c>
      <c r="G290" s="133" t="s">
        <v>1682</v>
      </c>
      <c r="H290" s="131" t="s">
        <v>517</v>
      </c>
      <c r="I290" s="131" t="s">
        <v>1674</v>
      </c>
      <c r="J290" s="131" t="s">
        <v>1674</v>
      </c>
      <c r="K290" s="137">
        <v>43295</v>
      </c>
      <c r="L290" s="131" t="s">
        <v>1681</v>
      </c>
    </row>
    <row r="291" spans="1:12" ht="210" x14ac:dyDescent="0.25">
      <c r="A291" s="131" t="s">
        <v>1000</v>
      </c>
      <c r="B291" s="131" t="s">
        <v>0</v>
      </c>
      <c r="C291" s="131" t="s">
        <v>1680</v>
      </c>
      <c r="D291" s="131" t="s">
        <v>1679</v>
      </c>
      <c r="E291" s="131" t="s">
        <v>906</v>
      </c>
      <c r="F291" s="131" t="s">
        <v>905</v>
      </c>
      <c r="G291" s="133" t="s">
        <v>1678</v>
      </c>
      <c r="H291" s="131" t="s">
        <v>517</v>
      </c>
      <c r="I291" s="131" t="s">
        <v>1674</v>
      </c>
      <c r="J291" s="131" t="s">
        <v>1674</v>
      </c>
      <c r="K291" s="137">
        <v>42767</v>
      </c>
      <c r="L291" s="131" t="s">
        <v>952</v>
      </c>
    </row>
    <row r="292" spans="1:12" ht="195" x14ac:dyDescent="0.25">
      <c r="A292" s="131" t="s">
        <v>1000</v>
      </c>
      <c r="B292" s="131" t="s">
        <v>0</v>
      </c>
      <c r="C292" s="131" t="s">
        <v>1677</v>
      </c>
      <c r="D292" s="131" t="s">
        <v>1676</v>
      </c>
      <c r="E292" s="131" t="s">
        <v>906</v>
      </c>
      <c r="F292" s="131" t="s">
        <v>905</v>
      </c>
      <c r="G292" s="133" t="s">
        <v>1675</v>
      </c>
      <c r="H292" s="131" t="s">
        <v>517</v>
      </c>
      <c r="I292" s="131" t="s">
        <v>1674</v>
      </c>
      <c r="J292" s="131" t="s">
        <v>1674</v>
      </c>
      <c r="K292" s="137">
        <v>42752</v>
      </c>
      <c r="L292" s="131" t="s">
        <v>952</v>
      </c>
    </row>
    <row r="293" spans="1:12" ht="210" x14ac:dyDescent="0.25">
      <c r="A293" s="131" t="s">
        <v>1000</v>
      </c>
      <c r="B293" s="131" t="s">
        <v>0</v>
      </c>
      <c r="C293" s="131" t="s">
        <v>1695</v>
      </c>
      <c r="D293" s="131" t="s">
        <v>1679</v>
      </c>
      <c r="E293" s="131" t="s">
        <v>906</v>
      </c>
      <c r="F293" s="131" t="s">
        <v>905</v>
      </c>
      <c r="G293" s="133" t="s">
        <v>1694</v>
      </c>
      <c r="H293" s="131" t="s">
        <v>517</v>
      </c>
      <c r="I293" s="131" t="s">
        <v>1693</v>
      </c>
      <c r="J293" s="131" t="s">
        <v>1674</v>
      </c>
      <c r="K293" s="137">
        <v>43343</v>
      </c>
      <c r="L293" s="131" t="s">
        <v>952</v>
      </c>
    </row>
    <row r="294" spans="1:12" ht="195" x14ac:dyDescent="0.25">
      <c r="A294" s="131" t="s">
        <v>1000</v>
      </c>
      <c r="B294" s="131" t="s">
        <v>0</v>
      </c>
      <c r="C294" s="131" t="s">
        <v>1692</v>
      </c>
      <c r="D294" s="131" t="s">
        <v>1691</v>
      </c>
      <c r="E294" s="131" t="s">
        <v>906</v>
      </c>
      <c r="F294" s="131" t="s">
        <v>905</v>
      </c>
      <c r="G294" s="133" t="s">
        <v>1690</v>
      </c>
      <c r="H294" s="131" t="s">
        <v>517</v>
      </c>
      <c r="I294" s="131" t="s">
        <v>1674</v>
      </c>
      <c r="J294" s="131" t="s">
        <v>1674</v>
      </c>
      <c r="K294" s="137">
        <v>43343</v>
      </c>
      <c r="L294" s="131" t="s">
        <v>952</v>
      </c>
    </row>
    <row r="295" spans="1:12" ht="60" x14ac:dyDescent="0.25">
      <c r="A295" s="182" t="s">
        <v>1000</v>
      </c>
      <c r="B295" s="182" t="s">
        <v>0</v>
      </c>
      <c r="C295" s="182" t="s">
        <v>1689</v>
      </c>
      <c r="D295" s="182" t="s">
        <v>1679</v>
      </c>
      <c r="E295" s="182" t="s">
        <v>906</v>
      </c>
      <c r="F295" s="182" t="s">
        <v>905</v>
      </c>
      <c r="G295" s="133" t="s">
        <v>1688</v>
      </c>
      <c r="H295" s="182" t="s">
        <v>517</v>
      </c>
      <c r="I295" s="182" t="s">
        <v>1674</v>
      </c>
      <c r="J295" s="182" t="s">
        <v>1674</v>
      </c>
      <c r="K295" s="137">
        <v>43330</v>
      </c>
      <c r="L295" s="182" t="s">
        <v>952</v>
      </c>
    </row>
    <row r="296" spans="1:12" x14ac:dyDescent="0.25">
      <c r="A296" s="183"/>
      <c r="B296" s="183"/>
      <c r="C296" s="183"/>
      <c r="D296" s="183"/>
      <c r="E296" s="183"/>
      <c r="F296" s="183"/>
      <c r="G296" s="185" t="s">
        <v>1687</v>
      </c>
      <c r="H296" s="183"/>
      <c r="I296" s="183"/>
      <c r="J296" s="183"/>
      <c r="K296" s="137">
        <v>43238</v>
      </c>
      <c r="L296" s="183"/>
    </row>
    <row r="297" spans="1:12" x14ac:dyDescent="0.25">
      <c r="A297" s="184"/>
      <c r="B297" s="184"/>
      <c r="C297" s="184"/>
      <c r="D297" s="184"/>
      <c r="E297" s="184"/>
      <c r="F297" s="184"/>
      <c r="G297" s="186"/>
      <c r="H297" s="184"/>
      <c r="I297" s="184"/>
      <c r="J297" s="184"/>
      <c r="K297" s="137">
        <v>43131</v>
      </c>
      <c r="L297" s="184"/>
    </row>
    <row r="298" spans="1:12" ht="195" x14ac:dyDescent="0.25">
      <c r="A298" s="131" t="s">
        <v>1000</v>
      </c>
      <c r="B298" s="131" t="s">
        <v>0</v>
      </c>
      <c r="C298" s="131" t="s">
        <v>1686</v>
      </c>
      <c r="D298" s="131" t="s">
        <v>1676</v>
      </c>
      <c r="E298" s="131" t="s">
        <v>906</v>
      </c>
      <c r="F298" s="131" t="s">
        <v>905</v>
      </c>
      <c r="G298" s="133" t="s">
        <v>1685</v>
      </c>
      <c r="H298" s="131" t="s">
        <v>517</v>
      </c>
      <c r="I298" s="131" t="s">
        <v>1674</v>
      </c>
      <c r="J298" s="131" t="s">
        <v>1674</v>
      </c>
      <c r="K298" s="137">
        <v>43069</v>
      </c>
      <c r="L298" s="131" t="s">
        <v>952</v>
      </c>
    </row>
    <row r="299" spans="1:12" ht="270" x14ac:dyDescent="0.25">
      <c r="A299" s="131" t="s">
        <v>1000</v>
      </c>
      <c r="B299" s="131" t="s">
        <v>0</v>
      </c>
      <c r="C299" s="131" t="s">
        <v>1684</v>
      </c>
      <c r="D299" s="131" t="s">
        <v>1683</v>
      </c>
      <c r="E299" s="131" t="s">
        <v>906</v>
      </c>
      <c r="F299" s="131" t="s">
        <v>905</v>
      </c>
      <c r="G299" s="133" t="s">
        <v>1682</v>
      </c>
      <c r="H299" s="131" t="s">
        <v>517</v>
      </c>
      <c r="I299" s="131" t="s">
        <v>1674</v>
      </c>
      <c r="J299" s="131" t="s">
        <v>1674</v>
      </c>
      <c r="K299" s="137">
        <v>43295</v>
      </c>
      <c r="L299" s="131" t="s">
        <v>1681</v>
      </c>
    </row>
    <row r="300" spans="1:12" ht="210" x14ac:dyDescent="0.25">
      <c r="A300" s="131" t="s">
        <v>1000</v>
      </c>
      <c r="B300" s="131" t="s">
        <v>0</v>
      </c>
      <c r="C300" s="131" t="s">
        <v>1680</v>
      </c>
      <c r="D300" s="131" t="s">
        <v>1679</v>
      </c>
      <c r="E300" s="131" t="s">
        <v>906</v>
      </c>
      <c r="F300" s="131" t="s">
        <v>905</v>
      </c>
      <c r="G300" s="133" t="s">
        <v>1678</v>
      </c>
      <c r="H300" s="131" t="s">
        <v>517</v>
      </c>
      <c r="I300" s="131" t="s">
        <v>1674</v>
      </c>
      <c r="J300" s="131" t="s">
        <v>1674</v>
      </c>
      <c r="K300" s="137">
        <v>42767</v>
      </c>
      <c r="L300" s="131" t="s">
        <v>952</v>
      </c>
    </row>
    <row r="301" spans="1:12" ht="195" x14ac:dyDescent="0.25">
      <c r="A301" s="131" t="s">
        <v>1000</v>
      </c>
      <c r="B301" s="131" t="s">
        <v>0</v>
      </c>
      <c r="C301" s="131" t="s">
        <v>1677</v>
      </c>
      <c r="D301" s="131" t="s">
        <v>1676</v>
      </c>
      <c r="E301" s="131" t="s">
        <v>906</v>
      </c>
      <c r="F301" s="131" t="s">
        <v>905</v>
      </c>
      <c r="G301" s="133" t="s">
        <v>1675</v>
      </c>
      <c r="H301" s="131" t="s">
        <v>517</v>
      </c>
      <c r="I301" s="131" t="s">
        <v>1674</v>
      </c>
      <c r="J301" s="131" t="s">
        <v>1674</v>
      </c>
      <c r="K301" s="137">
        <v>42752</v>
      </c>
      <c r="L301" s="131" t="s">
        <v>952</v>
      </c>
    </row>
    <row r="302" spans="1:12" ht="210" x14ac:dyDescent="0.25">
      <c r="A302" s="131" t="s">
        <v>1000</v>
      </c>
      <c r="B302" s="131" t="s">
        <v>0</v>
      </c>
      <c r="C302" s="131" t="s">
        <v>1695</v>
      </c>
      <c r="D302" s="131" t="s">
        <v>1679</v>
      </c>
      <c r="E302" s="131" t="s">
        <v>906</v>
      </c>
      <c r="F302" s="131" t="s">
        <v>905</v>
      </c>
      <c r="G302" s="133" t="s">
        <v>1694</v>
      </c>
      <c r="H302" s="131" t="s">
        <v>517</v>
      </c>
      <c r="I302" s="131" t="s">
        <v>1693</v>
      </c>
      <c r="J302" s="131" t="s">
        <v>1674</v>
      </c>
      <c r="K302" s="137">
        <v>43343</v>
      </c>
      <c r="L302" s="131" t="s">
        <v>952</v>
      </c>
    </row>
    <row r="303" spans="1:12" ht="195" x14ac:dyDescent="0.25">
      <c r="A303" s="131" t="s">
        <v>1000</v>
      </c>
      <c r="B303" s="131" t="s">
        <v>0</v>
      </c>
      <c r="C303" s="131" t="s">
        <v>1692</v>
      </c>
      <c r="D303" s="131" t="s">
        <v>1691</v>
      </c>
      <c r="E303" s="131" t="s">
        <v>906</v>
      </c>
      <c r="F303" s="131" t="s">
        <v>905</v>
      </c>
      <c r="G303" s="133" t="s">
        <v>1690</v>
      </c>
      <c r="H303" s="131" t="s">
        <v>517</v>
      </c>
      <c r="I303" s="131" t="s">
        <v>1674</v>
      </c>
      <c r="J303" s="131" t="s">
        <v>1674</v>
      </c>
      <c r="K303" s="137">
        <v>43343</v>
      </c>
      <c r="L303" s="131" t="s">
        <v>952</v>
      </c>
    </row>
    <row r="304" spans="1:12" ht="60" x14ac:dyDescent="0.25">
      <c r="A304" s="182" t="s">
        <v>1000</v>
      </c>
      <c r="B304" s="182" t="s">
        <v>0</v>
      </c>
      <c r="C304" s="182" t="s">
        <v>1689</v>
      </c>
      <c r="D304" s="182" t="s">
        <v>1679</v>
      </c>
      <c r="E304" s="182" t="s">
        <v>906</v>
      </c>
      <c r="F304" s="182" t="s">
        <v>905</v>
      </c>
      <c r="G304" s="133" t="s">
        <v>1688</v>
      </c>
      <c r="H304" s="182" t="s">
        <v>517</v>
      </c>
      <c r="I304" s="182" t="s">
        <v>1674</v>
      </c>
      <c r="J304" s="182" t="s">
        <v>1674</v>
      </c>
      <c r="K304" s="137">
        <v>43330</v>
      </c>
      <c r="L304" s="182" t="s">
        <v>952</v>
      </c>
    </row>
    <row r="305" spans="1:12" x14ac:dyDescent="0.25">
      <c r="A305" s="183"/>
      <c r="B305" s="183"/>
      <c r="C305" s="183"/>
      <c r="D305" s="183"/>
      <c r="E305" s="183"/>
      <c r="F305" s="183"/>
      <c r="G305" s="185" t="s">
        <v>1687</v>
      </c>
      <c r="H305" s="183"/>
      <c r="I305" s="183"/>
      <c r="J305" s="183"/>
      <c r="K305" s="137">
        <v>43238</v>
      </c>
      <c r="L305" s="183"/>
    </row>
    <row r="306" spans="1:12" x14ac:dyDescent="0.25">
      <c r="A306" s="184"/>
      <c r="B306" s="184"/>
      <c r="C306" s="184"/>
      <c r="D306" s="184"/>
      <c r="E306" s="184"/>
      <c r="F306" s="184"/>
      <c r="G306" s="186"/>
      <c r="H306" s="184"/>
      <c r="I306" s="184"/>
      <c r="J306" s="184"/>
      <c r="K306" s="137">
        <v>43131</v>
      </c>
      <c r="L306" s="184"/>
    </row>
    <row r="307" spans="1:12" ht="195" x14ac:dyDescent="0.25">
      <c r="A307" s="131" t="s">
        <v>1000</v>
      </c>
      <c r="B307" s="131" t="s">
        <v>0</v>
      </c>
      <c r="C307" s="131" t="s">
        <v>1686</v>
      </c>
      <c r="D307" s="131" t="s">
        <v>1676</v>
      </c>
      <c r="E307" s="131" t="s">
        <v>906</v>
      </c>
      <c r="F307" s="131" t="s">
        <v>905</v>
      </c>
      <c r="G307" s="133" t="s">
        <v>1685</v>
      </c>
      <c r="H307" s="131" t="s">
        <v>517</v>
      </c>
      <c r="I307" s="131" t="s">
        <v>1674</v>
      </c>
      <c r="J307" s="131" t="s">
        <v>1674</v>
      </c>
      <c r="K307" s="137">
        <v>43069</v>
      </c>
      <c r="L307" s="131" t="s">
        <v>952</v>
      </c>
    </row>
    <row r="308" spans="1:12" ht="270" x14ac:dyDescent="0.25">
      <c r="A308" s="131" t="s">
        <v>1000</v>
      </c>
      <c r="B308" s="131" t="s">
        <v>0</v>
      </c>
      <c r="C308" s="131" t="s">
        <v>1684</v>
      </c>
      <c r="D308" s="131" t="s">
        <v>1683</v>
      </c>
      <c r="E308" s="131" t="s">
        <v>906</v>
      </c>
      <c r="F308" s="131" t="s">
        <v>905</v>
      </c>
      <c r="G308" s="133" t="s">
        <v>1682</v>
      </c>
      <c r="H308" s="131" t="s">
        <v>517</v>
      </c>
      <c r="I308" s="131" t="s">
        <v>1674</v>
      </c>
      <c r="J308" s="131" t="s">
        <v>1674</v>
      </c>
      <c r="K308" s="137">
        <v>43295</v>
      </c>
      <c r="L308" s="131" t="s">
        <v>1681</v>
      </c>
    </row>
    <row r="309" spans="1:12" ht="210" x14ac:dyDescent="0.25">
      <c r="A309" s="131" t="s">
        <v>1000</v>
      </c>
      <c r="B309" s="131" t="s">
        <v>0</v>
      </c>
      <c r="C309" s="131" t="s">
        <v>1680</v>
      </c>
      <c r="D309" s="131" t="s">
        <v>1679</v>
      </c>
      <c r="E309" s="131" t="s">
        <v>906</v>
      </c>
      <c r="F309" s="131" t="s">
        <v>905</v>
      </c>
      <c r="G309" s="133" t="s">
        <v>1678</v>
      </c>
      <c r="H309" s="131" t="s">
        <v>517</v>
      </c>
      <c r="I309" s="131" t="s">
        <v>1674</v>
      </c>
      <c r="J309" s="131" t="s">
        <v>1674</v>
      </c>
      <c r="K309" s="137">
        <v>42767</v>
      </c>
      <c r="L309" s="131" t="s">
        <v>952</v>
      </c>
    </row>
    <row r="310" spans="1:12" ht="195" x14ac:dyDescent="0.25">
      <c r="A310" s="131" t="s">
        <v>1000</v>
      </c>
      <c r="B310" s="131" t="s">
        <v>0</v>
      </c>
      <c r="C310" s="131" t="s">
        <v>1677</v>
      </c>
      <c r="D310" s="131" t="s">
        <v>1676</v>
      </c>
      <c r="E310" s="131" t="s">
        <v>906</v>
      </c>
      <c r="F310" s="131" t="s">
        <v>905</v>
      </c>
      <c r="G310" s="133" t="s">
        <v>1675</v>
      </c>
      <c r="H310" s="131" t="s">
        <v>517</v>
      </c>
      <c r="I310" s="131" t="s">
        <v>1674</v>
      </c>
      <c r="J310" s="131" t="s">
        <v>1674</v>
      </c>
      <c r="K310" s="137">
        <v>42752</v>
      </c>
      <c r="L310" s="131" t="s">
        <v>952</v>
      </c>
    </row>
    <row r="311" spans="1:12" ht="210" x14ac:dyDescent="0.25">
      <c r="A311" s="131" t="s">
        <v>1000</v>
      </c>
      <c r="B311" s="131" t="s">
        <v>0</v>
      </c>
      <c r="C311" s="131" t="s">
        <v>1695</v>
      </c>
      <c r="D311" s="131" t="s">
        <v>1679</v>
      </c>
      <c r="E311" s="131" t="s">
        <v>906</v>
      </c>
      <c r="F311" s="131" t="s">
        <v>905</v>
      </c>
      <c r="G311" s="133" t="s">
        <v>1694</v>
      </c>
      <c r="H311" s="131" t="s">
        <v>517</v>
      </c>
      <c r="I311" s="131" t="s">
        <v>1693</v>
      </c>
      <c r="J311" s="131" t="s">
        <v>1674</v>
      </c>
      <c r="K311" s="137">
        <v>43343</v>
      </c>
      <c r="L311" s="131" t="s">
        <v>952</v>
      </c>
    </row>
    <row r="312" spans="1:12" ht="195" x14ac:dyDescent="0.25">
      <c r="A312" s="131" t="s">
        <v>1000</v>
      </c>
      <c r="B312" s="131" t="s">
        <v>0</v>
      </c>
      <c r="C312" s="131" t="s">
        <v>1692</v>
      </c>
      <c r="D312" s="131" t="s">
        <v>1691</v>
      </c>
      <c r="E312" s="131" t="s">
        <v>906</v>
      </c>
      <c r="F312" s="131" t="s">
        <v>905</v>
      </c>
      <c r="G312" s="133" t="s">
        <v>1690</v>
      </c>
      <c r="H312" s="131" t="s">
        <v>517</v>
      </c>
      <c r="I312" s="131" t="s">
        <v>1674</v>
      </c>
      <c r="J312" s="131" t="s">
        <v>1674</v>
      </c>
      <c r="K312" s="137">
        <v>43343</v>
      </c>
      <c r="L312" s="131" t="s">
        <v>952</v>
      </c>
    </row>
    <row r="313" spans="1:12" ht="60" x14ac:dyDescent="0.25">
      <c r="A313" s="182" t="s">
        <v>1000</v>
      </c>
      <c r="B313" s="182" t="s">
        <v>0</v>
      </c>
      <c r="C313" s="182" t="s">
        <v>1689</v>
      </c>
      <c r="D313" s="182" t="s">
        <v>1679</v>
      </c>
      <c r="E313" s="182" t="s">
        <v>906</v>
      </c>
      <c r="F313" s="182" t="s">
        <v>905</v>
      </c>
      <c r="G313" s="133" t="s">
        <v>1688</v>
      </c>
      <c r="H313" s="182" t="s">
        <v>517</v>
      </c>
      <c r="I313" s="182" t="s">
        <v>1674</v>
      </c>
      <c r="J313" s="182" t="s">
        <v>1674</v>
      </c>
      <c r="K313" s="137">
        <v>43330</v>
      </c>
      <c r="L313" s="182" t="s">
        <v>952</v>
      </c>
    </row>
    <row r="314" spans="1:12" x14ac:dyDescent="0.25">
      <c r="A314" s="183"/>
      <c r="B314" s="183"/>
      <c r="C314" s="183"/>
      <c r="D314" s="183"/>
      <c r="E314" s="183"/>
      <c r="F314" s="183"/>
      <c r="G314" s="185" t="s">
        <v>1687</v>
      </c>
      <c r="H314" s="183"/>
      <c r="I314" s="183"/>
      <c r="J314" s="183"/>
      <c r="K314" s="137">
        <v>43238</v>
      </c>
      <c r="L314" s="183"/>
    </row>
    <row r="315" spans="1:12" ht="44.25" customHeight="1" x14ac:dyDescent="0.25">
      <c r="A315" s="184"/>
      <c r="B315" s="184"/>
      <c r="C315" s="184"/>
      <c r="D315" s="184"/>
      <c r="E315" s="184"/>
      <c r="F315" s="184"/>
      <c r="G315" s="186"/>
      <c r="H315" s="184"/>
      <c r="I315" s="184"/>
      <c r="J315" s="184"/>
      <c r="K315" s="137">
        <v>43131</v>
      </c>
      <c r="L315" s="184"/>
    </row>
    <row r="316" spans="1:12" ht="195" x14ac:dyDescent="0.25">
      <c r="A316" s="131" t="s">
        <v>1000</v>
      </c>
      <c r="B316" s="131" t="s">
        <v>0</v>
      </c>
      <c r="C316" s="131" t="s">
        <v>1686</v>
      </c>
      <c r="D316" s="131" t="s">
        <v>1676</v>
      </c>
      <c r="E316" s="131" t="s">
        <v>906</v>
      </c>
      <c r="F316" s="131" t="s">
        <v>905</v>
      </c>
      <c r="G316" s="133" t="s">
        <v>1685</v>
      </c>
      <c r="H316" s="131" t="s">
        <v>517</v>
      </c>
      <c r="I316" s="131" t="s">
        <v>1674</v>
      </c>
      <c r="J316" s="131" t="s">
        <v>1674</v>
      </c>
      <c r="K316" s="137">
        <v>43069</v>
      </c>
      <c r="L316" s="131" t="s">
        <v>952</v>
      </c>
    </row>
    <row r="317" spans="1:12" ht="270" x14ac:dyDescent="0.25">
      <c r="A317" s="131" t="s">
        <v>1000</v>
      </c>
      <c r="B317" s="131" t="s">
        <v>0</v>
      </c>
      <c r="C317" s="131" t="s">
        <v>1684</v>
      </c>
      <c r="D317" s="131" t="s">
        <v>1683</v>
      </c>
      <c r="E317" s="131" t="s">
        <v>906</v>
      </c>
      <c r="F317" s="131" t="s">
        <v>905</v>
      </c>
      <c r="G317" s="133" t="s">
        <v>1682</v>
      </c>
      <c r="H317" s="131" t="s">
        <v>517</v>
      </c>
      <c r="I317" s="131" t="s">
        <v>1674</v>
      </c>
      <c r="J317" s="131" t="s">
        <v>1674</v>
      </c>
      <c r="K317" s="137">
        <v>43295</v>
      </c>
      <c r="L317" s="131" t="s">
        <v>1681</v>
      </c>
    </row>
    <row r="318" spans="1:12" ht="210" x14ac:dyDescent="0.25">
      <c r="A318" s="131" t="s">
        <v>1000</v>
      </c>
      <c r="B318" s="131" t="s">
        <v>0</v>
      </c>
      <c r="C318" s="131" t="s">
        <v>1680</v>
      </c>
      <c r="D318" s="131" t="s">
        <v>1679</v>
      </c>
      <c r="E318" s="131" t="s">
        <v>906</v>
      </c>
      <c r="F318" s="131" t="s">
        <v>905</v>
      </c>
      <c r="G318" s="133" t="s">
        <v>1678</v>
      </c>
      <c r="H318" s="131" t="s">
        <v>517</v>
      </c>
      <c r="I318" s="131" t="s">
        <v>1674</v>
      </c>
      <c r="J318" s="131" t="s">
        <v>1674</v>
      </c>
      <c r="K318" s="137">
        <v>42767</v>
      </c>
      <c r="L318" s="131" t="s">
        <v>952</v>
      </c>
    </row>
    <row r="319" spans="1:12" ht="195" x14ac:dyDescent="0.25">
      <c r="A319" s="131" t="s">
        <v>1000</v>
      </c>
      <c r="B319" s="131" t="s">
        <v>0</v>
      </c>
      <c r="C319" s="131" t="s">
        <v>1677</v>
      </c>
      <c r="D319" s="131" t="s">
        <v>1676</v>
      </c>
      <c r="E319" s="131" t="s">
        <v>906</v>
      </c>
      <c r="F319" s="131" t="s">
        <v>905</v>
      </c>
      <c r="G319" s="133" t="s">
        <v>1675</v>
      </c>
      <c r="H319" s="131" t="s">
        <v>517</v>
      </c>
      <c r="I319" s="131" t="s">
        <v>1674</v>
      </c>
      <c r="J319" s="131" t="s">
        <v>1674</v>
      </c>
      <c r="K319" s="137">
        <v>42752</v>
      </c>
      <c r="L319" s="131" t="s">
        <v>952</v>
      </c>
    </row>
    <row r="320" spans="1:12" ht="210" x14ac:dyDescent="0.25">
      <c r="A320" s="131" t="s">
        <v>1000</v>
      </c>
      <c r="B320" s="131" t="s">
        <v>0</v>
      </c>
      <c r="C320" s="131" t="s">
        <v>1695</v>
      </c>
      <c r="D320" s="131" t="s">
        <v>1679</v>
      </c>
      <c r="E320" s="131" t="s">
        <v>906</v>
      </c>
      <c r="F320" s="131" t="s">
        <v>905</v>
      </c>
      <c r="G320" s="133" t="s">
        <v>1694</v>
      </c>
      <c r="H320" s="131" t="s">
        <v>517</v>
      </c>
      <c r="I320" s="131" t="s">
        <v>1693</v>
      </c>
      <c r="J320" s="131" t="s">
        <v>1674</v>
      </c>
      <c r="K320" s="137">
        <v>43343</v>
      </c>
      <c r="L320" s="131" t="s">
        <v>952</v>
      </c>
    </row>
    <row r="321" spans="1:12" ht="195" x14ac:dyDescent="0.25">
      <c r="A321" s="131" t="s">
        <v>1000</v>
      </c>
      <c r="B321" s="131" t="s">
        <v>0</v>
      </c>
      <c r="C321" s="131" t="s">
        <v>1692</v>
      </c>
      <c r="D321" s="131" t="s">
        <v>1691</v>
      </c>
      <c r="E321" s="131" t="s">
        <v>906</v>
      </c>
      <c r="F321" s="131" t="s">
        <v>905</v>
      </c>
      <c r="G321" s="133" t="s">
        <v>1690</v>
      </c>
      <c r="H321" s="131" t="s">
        <v>517</v>
      </c>
      <c r="I321" s="131" t="s">
        <v>1674</v>
      </c>
      <c r="J321" s="131" t="s">
        <v>1674</v>
      </c>
      <c r="K321" s="137">
        <v>43343</v>
      </c>
      <c r="L321" s="131" t="s">
        <v>952</v>
      </c>
    </row>
    <row r="322" spans="1:12" ht="60" x14ac:dyDescent="0.25">
      <c r="A322" s="182" t="s">
        <v>1000</v>
      </c>
      <c r="B322" s="182" t="s">
        <v>0</v>
      </c>
      <c r="C322" s="182" t="s">
        <v>1689</v>
      </c>
      <c r="D322" s="182" t="s">
        <v>1679</v>
      </c>
      <c r="E322" s="182" t="s">
        <v>906</v>
      </c>
      <c r="F322" s="182" t="s">
        <v>905</v>
      </c>
      <c r="G322" s="133" t="s">
        <v>1688</v>
      </c>
      <c r="H322" s="182" t="s">
        <v>517</v>
      </c>
      <c r="I322" s="182" t="s">
        <v>1674</v>
      </c>
      <c r="J322" s="182" t="s">
        <v>1674</v>
      </c>
      <c r="K322" s="137">
        <v>43330</v>
      </c>
      <c r="L322" s="182" t="s">
        <v>952</v>
      </c>
    </row>
    <row r="323" spans="1:12" x14ac:dyDescent="0.25">
      <c r="A323" s="183"/>
      <c r="B323" s="183"/>
      <c r="C323" s="183"/>
      <c r="D323" s="183"/>
      <c r="E323" s="183"/>
      <c r="F323" s="183"/>
      <c r="G323" s="185" t="s">
        <v>1687</v>
      </c>
      <c r="H323" s="183"/>
      <c r="I323" s="183"/>
      <c r="J323" s="183"/>
      <c r="K323" s="137">
        <v>43238</v>
      </c>
      <c r="L323" s="183"/>
    </row>
    <row r="324" spans="1:12" x14ac:dyDescent="0.25">
      <c r="A324" s="184"/>
      <c r="B324" s="184"/>
      <c r="C324" s="184"/>
      <c r="D324" s="184"/>
      <c r="E324" s="184"/>
      <c r="F324" s="184"/>
      <c r="G324" s="186"/>
      <c r="H324" s="184"/>
      <c r="I324" s="184"/>
      <c r="J324" s="184"/>
      <c r="K324" s="137">
        <v>43131</v>
      </c>
      <c r="L324" s="184"/>
    </row>
    <row r="325" spans="1:12" ht="195" x14ac:dyDescent="0.25">
      <c r="A325" s="131" t="s">
        <v>1000</v>
      </c>
      <c r="B325" s="131" t="s">
        <v>0</v>
      </c>
      <c r="C325" s="131" t="s">
        <v>1686</v>
      </c>
      <c r="D325" s="131" t="s">
        <v>1676</v>
      </c>
      <c r="E325" s="131" t="s">
        <v>906</v>
      </c>
      <c r="F325" s="131" t="s">
        <v>905</v>
      </c>
      <c r="G325" s="133" t="s">
        <v>1685</v>
      </c>
      <c r="H325" s="131" t="s">
        <v>517</v>
      </c>
      <c r="I325" s="131" t="s">
        <v>1674</v>
      </c>
      <c r="J325" s="131" t="s">
        <v>1674</v>
      </c>
      <c r="K325" s="137">
        <v>43069</v>
      </c>
      <c r="L325" s="131" t="s">
        <v>952</v>
      </c>
    </row>
    <row r="326" spans="1:12" ht="270" x14ac:dyDescent="0.25">
      <c r="A326" s="131" t="s">
        <v>1000</v>
      </c>
      <c r="B326" s="131" t="s">
        <v>0</v>
      </c>
      <c r="C326" s="131" t="s">
        <v>1684</v>
      </c>
      <c r="D326" s="131" t="s">
        <v>1683</v>
      </c>
      <c r="E326" s="131" t="s">
        <v>906</v>
      </c>
      <c r="F326" s="131" t="s">
        <v>905</v>
      </c>
      <c r="G326" s="133" t="s">
        <v>1682</v>
      </c>
      <c r="H326" s="131" t="s">
        <v>517</v>
      </c>
      <c r="I326" s="131" t="s">
        <v>1674</v>
      </c>
      <c r="J326" s="131" t="s">
        <v>1674</v>
      </c>
      <c r="K326" s="137">
        <v>43295</v>
      </c>
      <c r="L326" s="131" t="s">
        <v>1681</v>
      </c>
    </row>
    <row r="327" spans="1:12" ht="210" x14ac:dyDescent="0.25">
      <c r="A327" s="131" t="s">
        <v>1000</v>
      </c>
      <c r="B327" s="131" t="s">
        <v>0</v>
      </c>
      <c r="C327" s="131" t="s">
        <v>1680</v>
      </c>
      <c r="D327" s="131" t="s">
        <v>1679</v>
      </c>
      <c r="E327" s="131" t="s">
        <v>906</v>
      </c>
      <c r="F327" s="131" t="s">
        <v>905</v>
      </c>
      <c r="G327" s="133" t="s">
        <v>1678</v>
      </c>
      <c r="H327" s="131" t="s">
        <v>517</v>
      </c>
      <c r="I327" s="131" t="s">
        <v>1674</v>
      </c>
      <c r="J327" s="131" t="s">
        <v>1674</v>
      </c>
      <c r="K327" s="137">
        <v>42767</v>
      </c>
      <c r="L327" s="131" t="s">
        <v>952</v>
      </c>
    </row>
    <row r="328" spans="1:12" ht="195" x14ac:dyDescent="0.25">
      <c r="A328" s="131" t="s">
        <v>1000</v>
      </c>
      <c r="B328" s="131" t="s">
        <v>0</v>
      </c>
      <c r="C328" s="131" t="s">
        <v>1677</v>
      </c>
      <c r="D328" s="131" t="s">
        <v>1676</v>
      </c>
      <c r="E328" s="131" t="s">
        <v>906</v>
      </c>
      <c r="F328" s="131" t="s">
        <v>905</v>
      </c>
      <c r="G328" s="133" t="s">
        <v>1675</v>
      </c>
      <c r="H328" s="131" t="s">
        <v>517</v>
      </c>
      <c r="I328" s="131" t="s">
        <v>1674</v>
      </c>
      <c r="J328" s="131" t="s">
        <v>1674</v>
      </c>
      <c r="K328" s="137">
        <v>42752</v>
      </c>
      <c r="L328" s="131" t="s">
        <v>952</v>
      </c>
    </row>
    <row r="329" spans="1:12" ht="210" x14ac:dyDescent="0.25">
      <c r="A329" s="131" t="s">
        <v>1000</v>
      </c>
      <c r="B329" s="131" t="s">
        <v>0</v>
      </c>
      <c r="C329" s="131" t="s">
        <v>1695</v>
      </c>
      <c r="D329" s="131" t="s">
        <v>1679</v>
      </c>
      <c r="E329" s="131" t="s">
        <v>906</v>
      </c>
      <c r="F329" s="131" t="s">
        <v>905</v>
      </c>
      <c r="G329" s="133" t="s">
        <v>1694</v>
      </c>
      <c r="H329" s="131" t="s">
        <v>517</v>
      </c>
      <c r="I329" s="131" t="s">
        <v>1693</v>
      </c>
      <c r="J329" s="131" t="s">
        <v>1674</v>
      </c>
      <c r="K329" s="137">
        <v>43343</v>
      </c>
      <c r="L329" s="131" t="s">
        <v>952</v>
      </c>
    </row>
    <row r="330" spans="1:12" ht="195" x14ac:dyDescent="0.25">
      <c r="A330" s="131" t="s">
        <v>1000</v>
      </c>
      <c r="B330" s="131" t="s">
        <v>0</v>
      </c>
      <c r="C330" s="131" t="s">
        <v>1692</v>
      </c>
      <c r="D330" s="131" t="s">
        <v>1691</v>
      </c>
      <c r="E330" s="131" t="s">
        <v>906</v>
      </c>
      <c r="F330" s="131" t="s">
        <v>905</v>
      </c>
      <c r="G330" s="133" t="s">
        <v>1690</v>
      </c>
      <c r="H330" s="131" t="s">
        <v>517</v>
      </c>
      <c r="I330" s="131" t="s">
        <v>1674</v>
      </c>
      <c r="J330" s="131" t="s">
        <v>1674</v>
      </c>
      <c r="K330" s="137">
        <v>43343</v>
      </c>
      <c r="L330" s="131" t="s">
        <v>952</v>
      </c>
    </row>
    <row r="331" spans="1:12" ht="60" x14ac:dyDescent="0.25">
      <c r="A331" s="182" t="s">
        <v>1000</v>
      </c>
      <c r="B331" s="182" t="s">
        <v>0</v>
      </c>
      <c r="C331" s="182" t="s">
        <v>1689</v>
      </c>
      <c r="D331" s="182" t="s">
        <v>1679</v>
      </c>
      <c r="E331" s="182" t="s">
        <v>906</v>
      </c>
      <c r="F331" s="182" t="s">
        <v>905</v>
      </c>
      <c r="G331" s="133" t="s">
        <v>1688</v>
      </c>
      <c r="H331" s="182" t="s">
        <v>517</v>
      </c>
      <c r="I331" s="182" t="s">
        <v>1674</v>
      </c>
      <c r="J331" s="182" t="s">
        <v>1674</v>
      </c>
      <c r="K331" s="137">
        <v>43330</v>
      </c>
      <c r="L331" s="182" t="s">
        <v>952</v>
      </c>
    </row>
    <row r="332" spans="1:12" x14ac:dyDescent="0.25">
      <c r="A332" s="183"/>
      <c r="B332" s="183"/>
      <c r="C332" s="183"/>
      <c r="D332" s="183"/>
      <c r="E332" s="183"/>
      <c r="F332" s="183"/>
      <c r="G332" s="185" t="s">
        <v>1687</v>
      </c>
      <c r="H332" s="183"/>
      <c r="I332" s="183"/>
      <c r="J332" s="183"/>
      <c r="K332" s="137">
        <v>43238</v>
      </c>
      <c r="L332" s="183"/>
    </row>
    <row r="333" spans="1:12" x14ac:dyDescent="0.25">
      <c r="A333" s="184"/>
      <c r="B333" s="184"/>
      <c r="C333" s="184"/>
      <c r="D333" s="184"/>
      <c r="E333" s="184"/>
      <c r="F333" s="184"/>
      <c r="G333" s="186"/>
      <c r="H333" s="184"/>
      <c r="I333" s="184"/>
      <c r="J333" s="184"/>
      <c r="K333" s="137">
        <v>43131</v>
      </c>
      <c r="L333" s="184"/>
    </row>
    <row r="334" spans="1:12" ht="195" x14ac:dyDescent="0.25">
      <c r="A334" s="131" t="s">
        <v>1000</v>
      </c>
      <c r="B334" s="131" t="s">
        <v>0</v>
      </c>
      <c r="C334" s="131" t="s">
        <v>1686</v>
      </c>
      <c r="D334" s="131" t="s">
        <v>1676</v>
      </c>
      <c r="E334" s="131" t="s">
        <v>906</v>
      </c>
      <c r="F334" s="131" t="s">
        <v>905</v>
      </c>
      <c r="G334" s="133" t="s">
        <v>1685</v>
      </c>
      <c r="H334" s="131" t="s">
        <v>517</v>
      </c>
      <c r="I334" s="131" t="s">
        <v>1674</v>
      </c>
      <c r="J334" s="131" t="s">
        <v>1674</v>
      </c>
      <c r="K334" s="137">
        <v>43069</v>
      </c>
      <c r="L334" s="131" t="s">
        <v>952</v>
      </c>
    </row>
    <row r="335" spans="1:12" ht="270" x14ac:dyDescent="0.25">
      <c r="A335" s="131" t="s">
        <v>1000</v>
      </c>
      <c r="B335" s="131" t="s">
        <v>0</v>
      </c>
      <c r="C335" s="131" t="s">
        <v>1684</v>
      </c>
      <c r="D335" s="131" t="s">
        <v>1683</v>
      </c>
      <c r="E335" s="131" t="s">
        <v>906</v>
      </c>
      <c r="F335" s="131" t="s">
        <v>905</v>
      </c>
      <c r="G335" s="133" t="s">
        <v>1682</v>
      </c>
      <c r="H335" s="131" t="s">
        <v>517</v>
      </c>
      <c r="I335" s="131" t="s">
        <v>1674</v>
      </c>
      <c r="J335" s="131" t="s">
        <v>1674</v>
      </c>
      <c r="K335" s="137">
        <v>43295</v>
      </c>
      <c r="L335" s="131" t="s">
        <v>1681</v>
      </c>
    </row>
    <row r="336" spans="1:12" ht="210" x14ac:dyDescent="0.25">
      <c r="A336" s="131" t="s">
        <v>1000</v>
      </c>
      <c r="B336" s="131" t="s">
        <v>0</v>
      </c>
      <c r="C336" s="131" t="s">
        <v>1680</v>
      </c>
      <c r="D336" s="131" t="s">
        <v>1679</v>
      </c>
      <c r="E336" s="131" t="s">
        <v>906</v>
      </c>
      <c r="F336" s="131" t="s">
        <v>905</v>
      </c>
      <c r="G336" s="133" t="s">
        <v>1678</v>
      </c>
      <c r="H336" s="131" t="s">
        <v>517</v>
      </c>
      <c r="I336" s="131" t="s">
        <v>1674</v>
      </c>
      <c r="J336" s="131" t="s">
        <v>1674</v>
      </c>
      <c r="K336" s="137">
        <v>42767</v>
      </c>
      <c r="L336" s="131" t="s">
        <v>952</v>
      </c>
    </row>
    <row r="337" spans="1:12" ht="195" x14ac:dyDescent="0.25">
      <c r="A337" s="131" t="s">
        <v>1000</v>
      </c>
      <c r="B337" s="131" t="s">
        <v>0</v>
      </c>
      <c r="C337" s="131" t="s">
        <v>1677</v>
      </c>
      <c r="D337" s="131" t="s">
        <v>1676</v>
      </c>
      <c r="E337" s="131" t="s">
        <v>906</v>
      </c>
      <c r="F337" s="131" t="s">
        <v>905</v>
      </c>
      <c r="G337" s="133" t="s">
        <v>1675</v>
      </c>
      <c r="H337" s="131" t="s">
        <v>517</v>
      </c>
      <c r="I337" s="131" t="s">
        <v>1674</v>
      </c>
      <c r="J337" s="131" t="s">
        <v>1674</v>
      </c>
      <c r="K337" s="137">
        <v>42752</v>
      </c>
      <c r="L337" s="131" t="s">
        <v>952</v>
      </c>
    </row>
    <row r="338" spans="1:12" ht="210" x14ac:dyDescent="0.25">
      <c r="A338" s="131" t="s">
        <v>1000</v>
      </c>
      <c r="B338" s="131" t="s">
        <v>0</v>
      </c>
      <c r="C338" s="131" t="s">
        <v>1695</v>
      </c>
      <c r="D338" s="131" t="s">
        <v>1679</v>
      </c>
      <c r="E338" s="131" t="s">
        <v>906</v>
      </c>
      <c r="F338" s="131" t="s">
        <v>905</v>
      </c>
      <c r="G338" s="133" t="s">
        <v>1694</v>
      </c>
      <c r="H338" s="131" t="s">
        <v>517</v>
      </c>
      <c r="I338" s="131" t="s">
        <v>1693</v>
      </c>
      <c r="J338" s="131" t="s">
        <v>1674</v>
      </c>
      <c r="K338" s="137">
        <v>43343</v>
      </c>
      <c r="L338" s="131" t="s">
        <v>952</v>
      </c>
    </row>
    <row r="339" spans="1:12" ht="195" x14ac:dyDescent="0.25">
      <c r="A339" s="131" t="s">
        <v>1000</v>
      </c>
      <c r="B339" s="131" t="s">
        <v>0</v>
      </c>
      <c r="C339" s="131" t="s">
        <v>1692</v>
      </c>
      <c r="D339" s="131" t="s">
        <v>1691</v>
      </c>
      <c r="E339" s="131" t="s">
        <v>906</v>
      </c>
      <c r="F339" s="131" t="s">
        <v>905</v>
      </c>
      <c r="G339" s="133" t="s">
        <v>1690</v>
      </c>
      <c r="H339" s="131" t="s">
        <v>517</v>
      </c>
      <c r="I339" s="131" t="s">
        <v>1674</v>
      </c>
      <c r="J339" s="131" t="s">
        <v>1674</v>
      </c>
      <c r="K339" s="137">
        <v>43343</v>
      </c>
      <c r="L339" s="131" t="s">
        <v>952</v>
      </c>
    </row>
    <row r="340" spans="1:12" ht="60" x14ac:dyDescent="0.25">
      <c r="A340" s="182" t="s">
        <v>1000</v>
      </c>
      <c r="B340" s="182" t="s">
        <v>0</v>
      </c>
      <c r="C340" s="182" t="s">
        <v>1689</v>
      </c>
      <c r="D340" s="182" t="s">
        <v>1679</v>
      </c>
      <c r="E340" s="182" t="s">
        <v>906</v>
      </c>
      <c r="F340" s="182" t="s">
        <v>905</v>
      </c>
      <c r="G340" s="133" t="s">
        <v>1688</v>
      </c>
      <c r="H340" s="182" t="s">
        <v>517</v>
      </c>
      <c r="I340" s="182" t="s">
        <v>1674</v>
      </c>
      <c r="J340" s="182" t="s">
        <v>1674</v>
      </c>
      <c r="K340" s="137">
        <v>43330</v>
      </c>
      <c r="L340" s="182" t="s">
        <v>952</v>
      </c>
    </row>
    <row r="341" spans="1:12" x14ac:dyDescent="0.25">
      <c r="A341" s="183"/>
      <c r="B341" s="183"/>
      <c r="C341" s="183"/>
      <c r="D341" s="183"/>
      <c r="E341" s="183"/>
      <c r="F341" s="183"/>
      <c r="G341" s="185" t="s">
        <v>1687</v>
      </c>
      <c r="H341" s="183"/>
      <c r="I341" s="183"/>
      <c r="J341" s="183"/>
      <c r="K341" s="137">
        <v>43238</v>
      </c>
      <c r="L341" s="183"/>
    </row>
    <row r="342" spans="1:12" x14ac:dyDescent="0.25">
      <c r="A342" s="184"/>
      <c r="B342" s="184"/>
      <c r="C342" s="184"/>
      <c r="D342" s="184"/>
      <c r="E342" s="184"/>
      <c r="F342" s="184"/>
      <c r="G342" s="186"/>
      <c r="H342" s="184"/>
      <c r="I342" s="184"/>
      <c r="J342" s="184"/>
      <c r="K342" s="137">
        <v>43131</v>
      </c>
      <c r="L342" s="184"/>
    </row>
    <row r="343" spans="1:12" ht="195" x14ac:dyDescent="0.25">
      <c r="A343" s="131" t="s">
        <v>1000</v>
      </c>
      <c r="B343" s="131" t="s">
        <v>0</v>
      </c>
      <c r="C343" s="131" t="s">
        <v>1686</v>
      </c>
      <c r="D343" s="131" t="s">
        <v>1676</v>
      </c>
      <c r="E343" s="131" t="s">
        <v>906</v>
      </c>
      <c r="F343" s="131" t="s">
        <v>905</v>
      </c>
      <c r="G343" s="133" t="s">
        <v>1685</v>
      </c>
      <c r="H343" s="131" t="s">
        <v>517</v>
      </c>
      <c r="I343" s="131" t="s">
        <v>1674</v>
      </c>
      <c r="J343" s="131" t="s">
        <v>1674</v>
      </c>
      <c r="K343" s="137">
        <v>43069</v>
      </c>
      <c r="L343" s="131" t="s">
        <v>952</v>
      </c>
    </row>
    <row r="344" spans="1:12" ht="270" x14ac:dyDescent="0.25">
      <c r="A344" s="131" t="s">
        <v>1000</v>
      </c>
      <c r="B344" s="131" t="s">
        <v>0</v>
      </c>
      <c r="C344" s="131" t="s">
        <v>1684</v>
      </c>
      <c r="D344" s="131" t="s">
        <v>1683</v>
      </c>
      <c r="E344" s="131" t="s">
        <v>906</v>
      </c>
      <c r="F344" s="131" t="s">
        <v>905</v>
      </c>
      <c r="G344" s="133" t="s">
        <v>1682</v>
      </c>
      <c r="H344" s="131" t="s">
        <v>517</v>
      </c>
      <c r="I344" s="131" t="s">
        <v>1674</v>
      </c>
      <c r="J344" s="131" t="s">
        <v>1674</v>
      </c>
      <c r="K344" s="137">
        <v>43295</v>
      </c>
      <c r="L344" s="131" t="s">
        <v>1681</v>
      </c>
    </row>
    <row r="345" spans="1:12" ht="210" x14ac:dyDescent="0.25">
      <c r="A345" s="131" t="s">
        <v>1000</v>
      </c>
      <c r="B345" s="131" t="s">
        <v>0</v>
      </c>
      <c r="C345" s="131" t="s">
        <v>1680</v>
      </c>
      <c r="D345" s="131" t="s">
        <v>1679</v>
      </c>
      <c r="E345" s="131" t="s">
        <v>906</v>
      </c>
      <c r="F345" s="131" t="s">
        <v>905</v>
      </c>
      <c r="G345" s="133" t="s">
        <v>1678</v>
      </c>
      <c r="H345" s="131" t="s">
        <v>517</v>
      </c>
      <c r="I345" s="131" t="s">
        <v>1674</v>
      </c>
      <c r="J345" s="131" t="s">
        <v>1674</v>
      </c>
      <c r="K345" s="137">
        <v>42767</v>
      </c>
      <c r="L345" s="131" t="s">
        <v>952</v>
      </c>
    </row>
    <row r="346" spans="1:12" ht="195" x14ac:dyDescent="0.25">
      <c r="A346" s="131" t="s">
        <v>1000</v>
      </c>
      <c r="B346" s="131" t="s">
        <v>0</v>
      </c>
      <c r="C346" s="131" t="s">
        <v>1677</v>
      </c>
      <c r="D346" s="131" t="s">
        <v>1676</v>
      </c>
      <c r="E346" s="131" t="s">
        <v>906</v>
      </c>
      <c r="F346" s="131" t="s">
        <v>905</v>
      </c>
      <c r="G346" s="133" t="s">
        <v>1675</v>
      </c>
      <c r="H346" s="131" t="s">
        <v>517</v>
      </c>
      <c r="I346" s="131" t="s">
        <v>1674</v>
      </c>
      <c r="J346" s="131" t="s">
        <v>1674</v>
      </c>
      <c r="K346" s="137">
        <v>42752</v>
      </c>
      <c r="L346" s="131" t="s">
        <v>952</v>
      </c>
    </row>
    <row r="347" spans="1:12" s="124" customFormat="1" ht="96.75" customHeight="1" x14ac:dyDescent="0.25">
      <c r="A347" s="131" t="s">
        <v>1000</v>
      </c>
      <c r="B347" s="131" t="s">
        <v>0</v>
      </c>
      <c r="C347" s="128" t="s">
        <v>1673</v>
      </c>
      <c r="D347" s="128" t="s">
        <v>1672</v>
      </c>
      <c r="E347" s="128" t="s">
        <v>1671</v>
      </c>
      <c r="F347" s="128" t="s">
        <v>652</v>
      </c>
      <c r="G347" s="129" t="s">
        <v>1026</v>
      </c>
      <c r="H347" s="128" t="s">
        <v>920</v>
      </c>
      <c r="I347" s="128" t="s">
        <v>1670</v>
      </c>
      <c r="J347" s="128" t="s">
        <v>1670</v>
      </c>
      <c r="K347" s="128" t="s">
        <v>1026</v>
      </c>
      <c r="L347" s="128" t="s">
        <v>987</v>
      </c>
    </row>
    <row r="348" spans="1:12" ht="361.5" customHeight="1" x14ac:dyDescent="0.25">
      <c r="A348" s="130" t="s">
        <v>1000</v>
      </c>
      <c r="B348" s="129" t="s">
        <v>0</v>
      </c>
      <c r="C348" s="129" t="s">
        <v>1669</v>
      </c>
      <c r="D348" s="129" t="s">
        <v>1668</v>
      </c>
      <c r="E348" s="130" t="s">
        <v>1667</v>
      </c>
      <c r="F348" s="130" t="s">
        <v>1005</v>
      </c>
      <c r="G348" s="129" t="s">
        <v>1666</v>
      </c>
      <c r="H348" s="129" t="s">
        <v>517</v>
      </c>
      <c r="I348" s="129" t="s">
        <v>1665</v>
      </c>
      <c r="J348" s="129" t="s">
        <v>1664</v>
      </c>
      <c r="K348" s="129">
        <v>2013</v>
      </c>
      <c r="L348" s="129" t="s">
        <v>914</v>
      </c>
    </row>
    <row r="349" spans="1:12" ht="105" x14ac:dyDescent="0.25">
      <c r="A349" s="130" t="s">
        <v>1000</v>
      </c>
      <c r="B349" s="129" t="s">
        <v>0</v>
      </c>
      <c r="C349" s="132" t="s">
        <v>1663</v>
      </c>
      <c r="D349" s="132" t="s">
        <v>1662</v>
      </c>
      <c r="E349" s="132" t="s">
        <v>1661</v>
      </c>
      <c r="F349" s="132" t="s">
        <v>652</v>
      </c>
      <c r="G349" s="132" t="s">
        <v>1388</v>
      </c>
      <c r="H349" s="132" t="s">
        <v>1660</v>
      </c>
      <c r="I349" s="132" t="s">
        <v>1642</v>
      </c>
      <c r="J349" s="132" t="s">
        <v>1589</v>
      </c>
      <c r="K349" s="132" t="s">
        <v>1388</v>
      </c>
      <c r="L349" s="132" t="s">
        <v>941</v>
      </c>
    </row>
    <row r="350" spans="1:12" ht="150" x14ac:dyDescent="0.25">
      <c r="A350" s="130" t="s">
        <v>1000</v>
      </c>
      <c r="B350" s="129" t="s">
        <v>0</v>
      </c>
      <c r="C350" s="132" t="s">
        <v>1659</v>
      </c>
      <c r="D350" s="132" t="s">
        <v>1658</v>
      </c>
      <c r="E350" s="132" t="s">
        <v>1604</v>
      </c>
      <c r="F350" s="132" t="s">
        <v>905</v>
      </c>
      <c r="G350" s="136" t="s">
        <v>1657</v>
      </c>
      <c r="H350" s="132" t="s">
        <v>1656</v>
      </c>
      <c r="I350" s="132" t="s">
        <v>1642</v>
      </c>
      <c r="J350" s="132" t="s">
        <v>1589</v>
      </c>
      <c r="K350" s="135" t="s">
        <v>1649</v>
      </c>
      <c r="L350" s="132" t="s">
        <v>1617</v>
      </c>
    </row>
    <row r="351" spans="1:12" ht="150" x14ac:dyDescent="0.25">
      <c r="A351" s="130" t="s">
        <v>1000</v>
      </c>
      <c r="B351" s="129" t="s">
        <v>0</v>
      </c>
      <c r="C351" s="132" t="s">
        <v>1655</v>
      </c>
      <c r="D351" s="132" t="s">
        <v>1654</v>
      </c>
      <c r="E351" s="132" t="s">
        <v>1653</v>
      </c>
      <c r="F351" s="132" t="s">
        <v>905</v>
      </c>
      <c r="G351" s="136" t="s">
        <v>1652</v>
      </c>
      <c r="H351" s="132" t="s">
        <v>1651</v>
      </c>
      <c r="I351" s="132" t="s">
        <v>1650</v>
      </c>
      <c r="J351" s="132" t="s">
        <v>1589</v>
      </c>
      <c r="K351" s="135" t="s">
        <v>1649</v>
      </c>
      <c r="L351" s="132" t="s">
        <v>1617</v>
      </c>
    </row>
    <row r="352" spans="1:12" ht="150" x14ac:dyDescent="0.25">
      <c r="A352" s="130" t="s">
        <v>1000</v>
      </c>
      <c r="B352" s="129" t="s">
        <v>0</v>
      </c>
      <c r="C352" s="132" t="s">
        <v>1648</v>
      </c>
      <c r="D352" s="132" t="s">
        <v>1647</v>
      </c>
      <c r="E352" s="132" t="s">
        <v>1633</v>
      </c>
      <c r="F352" s="132" t="s">
        <v>1261</v>
      </c>
      <c r="G352" s="132" t="s">
        <v>1388</v>
      </c>
      <c r="H352" s="132" t="s">
        <v>1639</v>
      </c>
      <c r="I352" s="132" t="s">
        <v>1642</v>
      </c>
      <c r="J352" s="132" t="s">
        <v>1589</v>
      </c>
      <c r="K352" s="132" t="s">
        <v>1388</v>
      </c>
      <c r="L352" s="132" t="s">
        <v>1638</v>
      </c>
    </row>
    <row r="353" spans="1:15" ht="150" x14ac:dyDescent="0.25">
      <c r="A353" s="130" t="s">
        <v>1000</v>
      </c>
      <c r="B353" s="129" t="s">
        <v>0</v>
      </c>
      <c r="C353" s="132" t="s">
        <v>1646</v>
      </c>
      <c r="D353" s="132" t="s">
        <v>1645</v>
      </c>
      <c r="E353" s="132" t="s">
        <v>1633</v>
      </c>
      <c r="F353" s="132" t="s">
        <v>652</v>
      </c>
      <c r="G353" s="132" t="s">
        <v>1388</v>
      </c>
      <c r="H353" s="132" t="s">
        <v>1632</v>
      </c>
      <c r="I353" s="132" t="s">
        <v>1642</v>
      </c>
      <c r="J353" s="132" t="s">
        <v>1589</v>
      </c>
      <c r="K353" s="132" t="s">
        <v>1388</v>
      </c>
      <c r="L353" s="132" t="s">
        <v>1638</v>
      </c>
    </row>
    <row r="354" spans="1:15" ht="150" x14ac:dyDescent="0.25">
      <c r="A354" s="130" t="s">
        <v>1000</v>
      </c>
      <c r="B354" s="129" t="s">
        <v>0</v>
      </c>
      <c r="C354" s="132" t="s">
        <v>1644</v>
      </c>
      <c r="D354" s="132" t="s">
        <v>1644</v>
      </c>
      <c r="E354" s="132" t="s">
        <v>1633</v>
      </c>
      <c r="F354" s="132" t="s">
        <v>652</v>
      </c>
      <c r="G354" s="132" t="s">
        <v>1388</v>
      </c>
      <c r="H354" s="132" t="s">
        <v>1643</v>
      </c>
      <c r="I354" s="132" t="s">
        <v>1642</v>
      </c>
      <c r="J354" s="132" t="s">
        <v>1589</v>
      </c>
      <c r="K354" s="132" t="s">
        <v>1388</v>
      </c>
      <c r="L354" s="132" t="s">
        <v>1638</v>
      </c>
    </row>
    <row r="355" spans="1:15" ht="150" x14ac:dyDescent="0.25">
      <c r="A355" s="130" t="s">
        <v>1000</v>
      </c>
      <c r="B355" s="129" t="s">
        <v>0</v>
      </c>
      <c r="C355" s="132" t="s">
        <v>1641</v>
      </c>
      <c r="D355" s="132" t="s">
        <v>1640</v>
      </c>
      <c r="E355" s="132" t="s">
        <v>1633</v>
      </c>
      <c r="F355" s="132" t="s">
        <v>652</v>
      </c>
      <c r="G355" s="132" t="s">
        <v>1388</v>
      </c>
      <c r="H355" s="132" t="s">
        <v>1639</v>
      </c>
      <c r="I355" s="132" t="s">
        <v>1601</v>
      </c>
      <c r="J355" s="132" t="s">
        <v>1589</v>
      </c>
      <c r="K355" s="132" t="s">
        <v>1388</v>
      </c>
      <c r="L355" s="132" t="s">
        <v>1638</v>
      </c>
    </row>
    <row r="356" spans="1:15" ht="105" x14ac:dyDescent="0.25">
      <c r="A356" s="130" t="s">
        <v>1000</v>
      </c>
      <c r="B356" s="129" t="s">
        <v>0</v>
      </c>
      <c r="C356" s="132" t="s">
        <v>1637</v>
      </c>
      <c r="D356" s="132" t="s">
        <v>1637</v>
      </c>
      <c r="E356" s="132" t="s">
        <v>1620</v>
      </c>
      <c r="F356" s="132" t="s">
        <v>905</v>
      </c>
      <c r="G356" s="132" t="s">
        <v>1636</v>
      </c>
      <c r="H356" s="132" t="s">
        <v>517</v>
      </c>
      <c r="I356" s="132" t="s">
        <v>1601</v>
      </c>
      <c r="J356" s="132" t="s">
        <v>1589</v>
      </c>
      <c r="K356" s="135" t="s">
        <v>1635</v>
      </c>
      <c r="L356" s="132" t="s">
        <v>921</v>
      </c>
    </row>
    <row r="357" spans="1:15" ht="150" x14ac:dyDescent="0.25">
      <c r="A357" s="130" t="s">
        <v>1000</v>
      </c>
      <c r="B357" s="129" t="s">
        <v>0</v>
      </c>
      <c r="C357" s="132" t="s">
        <v>1634</v>
      </c>
      <c r="D357" s="132" t="s">
        <v>1634</v>
      </c>
      <c r="E357" s="132" t="s">
        <v>1633</v>
      </c>
      <c r="F357" s="132" t="s">
        <v>652</v>
      </c>
      <c r="G357" s="132" t="s">
        <v>1388</v>
      </c>
      <c r="H357" s="132" t="s">
        <v>1632</v>
      </c>
      <c r="I357" s="132" t="s">
        <v>1631</v>
      </c>
      <c r="J357" s="132" t="s">
        <v>1589</v>
      </c>
      <c r="K357" s="132" t="s">
        <v>1388</v>
      </c>
      <c r="L357" s="132" t="s">
        <v>1617</v>
      </c>
    </row>
    <row r="358" spans="1:15" ht="135" x14ac:dyDescent="0.25">
      <c r="A358" s="130" t="s">
        <v>1000</v>
      </c>
      <c r="B358" s="129" t="s">
        <v>0</v>
      </c>
      <c r="C358" s="132" t="s">
        <v>1630</v>
      </c>
      <c r="D358" s="132" t="s">
        <v>1629</v>
      </c>
      <c r="E358" s="132" t="s">
        <v>1620</v>
      </c>
      <c r="F358" s="132" t="s">
        <v>905</v>
      </c>
      <c r="G358" s="134" t="s">
        <v>1628</v>
      </c>
      <c r="H358" s="132" t="s">
        <v>517</v>
      </c>
      <c r="I358" s="132" t="s">
        <v>1601</v>
      </c>
      <c r="J358" s="132" t="s">
        <v>1589</v>
      </c>
      <c r="K358" s="132">
        <v>2016</v>
      </c>
      <c r="L358" s="132" t="s">
        <v>1623</v>
      </c>
    </row>
    <row r="359" spans="1:15" ht="135" x14ac:dyDescent="0.25">
      <c r="A359" s="130" t="s">
        <v>1000</v>
      </c>
      <c r="B359" s="129" t="s">
        <v>0</v>
      </c>
      <c r="C359" s="132" t="s">
        <v>1627</v>
      </c>
      <c r="D359" s="132" t="s">
        <v>1626</v>
      </c>
      <c r="E359" s="132" t="s">
        <v>1620</v>
      </c>
      <c r="F359" s="132" t="s">
        <v>905</v>
      </c>
      <c r="G359" s="132" t="s">
        <v>1625</v>
      </c>
      <c r="H359" s="132" t="s">
        <v>517</v>
      </c>
      <c r="I359" s="132" t="s">
        <v>1624</v>
      </c>
      <c r="J359" s="132" t="s">
        <v>1589</v>
      </c>
      <c r="K359" s="132">
        <v>2017</v>
      </c>
      <c r="L359" s="132" t="s">
        <v>1623</v>
      </c>
    </row>
    <row r="360" spans="1:15" ht="135" x14ac:dyDescent="0.25">
      <c r="A360" s="130" t="s">
        <v>1000</v>
      </c>
      <c r="B360" s="129" t="s">
        <v>0</v>
      </c>
      <c r="C360" s="132" t="s">
        <v>1622</v>
      </c>
      <c r="D360" s="132" t="s">
        <v>1621</v>
      </c>
      <c r="E360" s="132" t="s">
        <v>1620</v>
      </c>
      <c r="F360" s="132" t="s">
        <v>905</v>
      </c>
      <c r="G360" s="132" t="s">
        <v>1619</v>
      </c>
      <c r="H360" s="132" t="s">
        <v>517</v>
      </c>
      <c r="I360" s="132" t="s">
        <v>1618</v>
      </c>
      <c r="J360" s="132" t="s">
        <v>1589</v>
      </c>
      <c r="K360" s="132">
        <v>2018</v>
      </c>
      <c r="L360" s="132" t="s">
        <v>1617</v>
      </c>
      <c r="O360" s="123" t="s">
        <v>1616</v>
      </c>
    </row>
    <row r="361" spans="1:15" ht="150" x14ac:dyDescent="0.25">
      <c r="A361" s="130" t="s">
        <v>1000</v>
      </c>
      <c r="B361" s="129" t="s">
        <v>0</v>
      </c>
      <c r="C361" s="132" t="s">
        <v>1615</v>
      </c>
      <c r="D361" s="132" t="s">
        <v>1614</v>
      </c>
      <c r="E361" s="132" t="s">
        <v>1604</v>
      </c>
      <c r="F361" s="132" t="s">
        <v>905</v>
      </c>
      <c r="G361" s="134" t="s">
        <v>1613</v>
      </c>
      <c r="H361" s="132" t="s">
        <v>1602</v>
      </c>
      <c r="I361" s="132" t="s">
        <v>1601</v>
      </c>
      <c r="J361" s="132" t="s">
        <v>1589</v>
      </c>
      <c r="K361" s="132" t="s">
        <v>1600</v>
      </c>
      <c r="L361" s="132" t="s">
        <v>921</v>
      </c>
    </row>
    <row r="362" spans="1:15" ht="150" x14ac:dyDescent="0.25">
      <c r="A362" s="130" t="s">
        <v>1000</v>
      </c>
      <c r="B362" s="129" t="s">
        <v>0</v>
      </c>
      <c r="C362" s="131" t="s">
        <v>1612</v>
      </c>
      <c r="D362" s="131" t="s">
        <v>1611</v>
      </c>
      <c r="E362" s="132" t="s">
        <v>1604</v>
      </c>
      <c r="F362" s="131" t="s">
        <v>905</v>
      </c>
      <c r="G362" s="133" t="s">
        <v>1610</v>
      </c>
      <c r="H362" s="132" t="s">
        <v>1602</v>
      </c>
      <c r="I362" s="131" t="s">
        <v>1601</v>
      </c>
      <c r="J362" s="131" t="s">
        <v>1589</v>
      </c>
      <c r="K362" s="132" t="s">
        <v>1600</v>
      </c>
      <c r="L362" s="131" t="s">
        <v>921</v>
      </c>
    </row>
    <row r="363" spans="1:15" ht="150" x14ac:dyDescent="0.25">
      <c r="A363" s="130" t="s">
        <v>1000</v>
      </c>
      <c r="B363" s="129" t="s">
        <v>0</v>
      </c>
      <c r="C363" s="131" t="s">
        <v>1609</v>
      </c>
      <c r="D363" s="131" t="s">
        <v>1608</v>
      </c>
      <c r="E363" s="132" t="s">
        <v>1604</v>
      </c>
      <c r="F363" s="131" t="s">
        <v>905</v>
      </c>
      <c r="G363" s="133" t="s">
        <v>1607</v>
      </c>
      <c r="H363" s="132" t="s">
        <v>1602</v>
      </c>
      <c r="I363" s="131" t="s">
        <v>1601</v>
      </c>
      <c r="J363" s="131" t="s">
        <v>1589</v>
      </c>
      <c r="K363" s="132" t="s">
        <v>1600</v>
      </c>
      <c r="L363" s="131" t="s">
        <v>921</v>
      </c>
    </row>
    <row r="364" spans="1:15" ht="150" x14ac:dyDescent="0.25">
      <c r="A364" s="130" t="s">
        <v>1000</v>
      </c>
      <c r="B364" s="129" t="s">
        <v>0</v>
      </c>
      <c r="C364" s="131" t="s">
        <v>1606</v>
      </c>
      <c r="D364" s="131" t="s">
        <v>1605</v>
      </c>
      <c r="E364" s="132" t="s">
        <v>1604</v>
      </c>
      <c r="F364" s="131" t="s">
        <v>905</v>
      </c>
      <c r="G364" s="131" t="s">
        <v>1603</v>
      </c>
      <c r="H364" s="132" t="s">
        <v>1602</v>
      </c>
      <c r="I364" s="131" t="s">
        <v>1601</v>
      </c>
      <c r="J364" s="131" t="s">
        <v>1589</v>
      </c>
      <c r="K364" s="132" t="s">
        <v>1600</v>
      </c>
      <c r="L364" s="131" t="s">
        <v>921</v>
      </c>
    </row>
    <row r="365" spans="1:15" ht="60" x14ac:dyDescent="0.25">
      <c r="A365" s="130" t="s">
        <v>1000</v>
      </c>
      <c r="B365" s="129" t="s">
        <v>0</v>
      </c>
      <c r="C365" s="129" t="s">
        <v>1018</v>
      </c>
      <c r="D365" s="129" t="s">
        <v>1019</v>
      </c>
      <c r="E365" s="129" t="s">
        <v>906</v>
      </c>
      <c r="F365" s="129" t="s">
        <v>1005</v>
      </c>
      <c r="G365" s="129" t="s">
        <v>1020</v>
      </c>
      <c r="H365" s="129" t="s">
        <v>517</v>
      </c>
      <c r="I365" s="129" t="s">
        <v>1599</v>
      </c>
      <c r="J365" s="129" t="s">
        <v>1022</v>
      </c>
      <c r="K365" s="129" t="s">
        <v>914</v>
      </c>
      <c r="L365" s="129" t="s">
        <v>914</v>
      </c>
    </row>
    <row r="366" spans="1:15" ht="45" x14ac:dyDescent="0.25">
      <c r="A366" s="130" t="s">
        <v>1000</v>
      </c>
      <c r="B366" s="129" t="s">
        <v>0</v>
      </c>
      <c r="C366" s="129" t="s">
        <v>1023</v>
      </c>
      <c r="D366" s="129" t="s">
        <v>1024</v>
      </c>
      <c r="E366" s="129" t="s">
        <v>1025</v>
      </c>
      <c r="F366" s="129" t="s">
        <v>651</v>
      </c>
      <c r="G366" s="129" t="s">
        <v>1026</v>
      </c>
      <c r="H366" s="129" t="s">
        <v>864</v>
      </c>
      <c r="I366" s="129" t="s">
        <v>1587</v>
      </c>
      <c r="J366" s="129" t="s">
        <v>1022</v>
      </c>
      <c r="K366" s="129" t="s">
        <v>917</v>
      </c>
      <c r="L366" s="129" t="s">
        <v>917</v>
      </c>
    </row>
    <row r="367" spans="1:15" ht="45" x14ac:dyDescent="0.25">
      <c r="A367" s="130" t="s">
        <v>1000</v>
      </c>
      <c r="B367" s="129" t="s">
        <v>0</v>
      </c>
      <c r="C367" s="129" t="s">
        <v>1027</v>
      </c>
      <c r="D367" s="129" t="s">
        <v>1598</v>
      </c>
      <c r="E367" s="129" t="s">
        <v>1025</v>
      </c>
      <c r="F367" s="129" t="s">
        <v>651</v>
      </c>
      <c r="G367" s="129" t="s">
        <v>1026</v>
      </c>
      <c r="H367" s="129" t="s">
        <v>517</v>
      </c>
      <c r="I367" s="129" t="s">
        <v>1587</v>
      </c>
      <c r="J367" s="129" t="s">
        <v>1022</v>
      </c>
      <c r="K367" s="129" t="s">
        <v>1029</v>
      </c>
      <c r="L367" s="129" t="s">
        <v>1029</v>
      </c>
    </row>
    <row r="368" spans="1:15" ht="135" x14ac:dyDescent="0.25">
      <c r="A368" s="130" t="s">
        <v>1000</v>
      </c>
      <c r="B368" s="129" t="s">
        <v>0</v>
      </c>
      <c r="C368" s="129" t="s">
        <v>1030</v>
      </c>
      <c r="D368" s="129" t="s">
        <v>1031</v>
      </c>
      <c r="E368" s="129" t="s">
        <v>1025</v>
      </c>
      <c r="F368" s="129" t="s">
        <v>651</v>
      </c>
      <c r="G368" s="129" t="s">
        <v>1026</v>
      </c>
      <c r="H368" s="129" t="s">
        <v>864</v>
      </c>
      <c r="I368" s="129" t="s">
        <v>1587</v>
      </c>
      <c r="J368" s="129" t="s">
        <v>1022</v>
      </c>
      <c r="K368" s="129" t="s">
        <v>917</v>
      </c>
      <c r="L368" s="129" t="s">
        <v>917</v>
      </c>
    </row>
    <row r="369" spans="1:12" ht="45" x14ac:dyDescent="0.25">
      <c r="A369" s="130" t="s">
        <v>1000</v>
      </c>
      <c r="B369" s="129" t="s">
        <v>0</v>
      </c>
      <c r="C369" s="129" t="s">
        <v>1597</v>
      </c>
      <c r="D369" s="129" t="s">
        <v>1596</v>
      </c>
      <c r="E369" s="129" t="s">
        <v>1025</v>
      </c>
      <c r="F369" s="129" t="s">
        <v>651</v>
      </c>
      <c r="G369" s="129" t="s">
        <v>1026</v>
      </c>
      <c r="H369" s="129" t="s">
        <v>517</v>
      </c>
      <c r="I369" s="129" t="s">
        <v>1587</v>
      </c>
      <c r="J369" s="129" t="s">
        <v>1022</v>
      </c>
      <c r="K369" s="129" t="s">
        <v>914</v>
      </c>
      <c r="L369" s="129" t="s">
        <v>914</v>
      </c>
    </row>
    <row r="370" spans="1:12" ht="75" x14ac:dyDescent="0.25">
      <c r="A370" s="130" t="s">
        <v>1000</v>
      </c>
      <c r="B370" s="129" t="s">
        <v>0</v>
      </c>
      <c r="C370" s="129" t="s">
        <v>1034</v>
      </c>
      <c r="D370" s="129" t="s">
        <v>1035</v>
      </c>
      <c r="E370" s="129" t="s">
        <v>1025</v>
      </c>
      <c r="F370" s="129" t="s">
        <v>651</v>
      </c>
      <c r="G370" s="129" t="s">
        <v>1026</v>
      </c>
      <c r="H370" s="129" t="s">
        <v>920</v>
      </c>
      <c r="I370" s="129" t="s">
        <v>1587</v>
      </c>
      <c r="J370" s="129" t="s">
        <v>1022</v>
      </c>
      <c r="K370" s="129" t="s">
        <v>914</v>
      </c>
      <c r="L370" s="129" t="s">
        <v>914</v>
      </c>
    </row>
    <row r="371" spans="1:12" ht="60" x14ac:dyDescent="0.25">
      <c r="A371" s="130" t="s">
        <v>1000</v>
      </c>
      <c r="B371" s="129" t="s">
        <v>0</v>
      </c>
      <c r="C371" s="129" t="s">
        <v>1036</v>
      </c>
      <c r="D371" s="129" t="s">
        <v>1037</v>
      </c>
      <c r="E371" s="129" t="s">
        <v>1025</v>
      </c>
      <c r="F371" s="129" t="s">
        <v>651</v>
      </c>
      <c r="G371" s="129" t="s">
        <v>1026</v>
      </c>
      <c r="H371" s="129" t="s">
        <v>920</v>
      </c>
      <c r="I371" s="129" t="s">
        <v>1587</v>
      </c>
      <c r="J371" s="129" t="s">
        <v>1022</v>
      </c>
      <c r="K371" s="129" t="s">
        <v>914</v>
      </c>
      <c r="L371" s="129" t="s">
        <v>914</v>
      </c>
    </row>
    <row r="372" spans="1:12" ht="45" x14ac:dyDescent="0.25">
      <c r="A372" s="130" t="s">
        <v>1000</v>
      </c>
      <c r="B372" s="129" t="s">
        <v>0</v>
      </c>
      <c r="C372" s="129" t="s">
        <v>1038</v>
      </c>
      <c r="D372" s="129" t="s">
        <v>1039</v>
      </c>
      <c r="E372" s="129" t="s">
        <v>1025</v>
      </c>
      <c r="F372" s="129" t="s">
        <v>651</v>
      </c>
      <c r="G372" s="129" t="s">
        <v>1026</v>
      </c>
      <c r="H372" s="129" t="s">
        <v>920</v>
      </c>
      <c r="I372" s="129" t="s">
        <v>1587</v>
      </c>
      <c r="J372" s="129" t="s">
        <v>1022</v>
      </c>
      <c r="K372" s="129" t="s">
        <v>914</v>
      </c>
      <c r="L372" s="129" t="s">
        <v>914</v>
      </c>
    </row>
    <row r="373" spans="1:12" ht="60" x14ac:dyDescent="0.25">
      <c r="A373" s="130" t="s">
        <v>1000</v>
      </c>
      <c r="B373" s="129" t="s">
        <v>0</v>
      </c>
      <c r="C373" s="129" t="s">
        <v>1040</v>
      </c>
      <c r="D373" s="129" t="s">
        <v>1041</v>
      </c>
      <c r="E373" s="129" t="s">
        <v>1025</v>
      </c>
      <c r="F373" s="129" t="s">
        <v>651</v>
      </c>
      <c r="G373" s="129" t="s">
        <v>1026</v>
      </c>
      <c r="H373" s="129" t="s">
        <v>920</v>
      </c>
      <c r="I373" s="129" t="s">
        <v>1587</v>
      </c>
      <c r="J373" s="129" t="s">
        <v>1022</v>
      </c>
      <c r="K373" s="129" t="s">
        <v>914</v>
      </c>
      <c r="L373" s="129" t="s">
        <v>914</v>
      </c>
    </row>
    <row r="374" spans="1:12" ht="45" x14ac:dyDescent="0.25">
      <c r="A374" s="130" t="s">
        <v>1000</v>
      </c>
      <c r="B374" s="129" t="s">
        <v>0</v>
      </c>
      <c r="C374" s="129" t="s">
        <v>1049</v>
      </c>
      <c r="D374" s="129" t="s">
        <v>1595</v>
      </c>
      <c r="E374" s="129" t="s">
        <v>1025</v>
      </c>
      <c r="F374" s="129" t="s">
        <v>651</v>
      </c>
      <c r="G374" s="129" t="s">
        <v>1026</v>
      </c>
      <c r="H374" s="129" t="s">
        <v>517</v>
      </c>
      <c r="I374" s="129" t="s">
        <v>1589</v>
      </c>
      <c r="J374" s="129" t="s">
        <v>1022</v>
      </c>
      <c r="K374" s="129" t="s">
        <v>914</v>
      </c>
      <c r="L374" s="129" t="s">
        <v>914</v>
      </c>
    </row>
    <row r="375" spans="1:12" ht="60" x14ac:dyDescent="0.25">
      <c r="A375" s="130" t="s">
        <v>1000</v>
      </c>
      <c r="B375" s="129" t="s">
        <v>0</v>
      </c>
      <c r="C375" s="129" t="s">
        <v>1051</v>
      </c>
      <c r="D375" s="129" t="s">
        <v>1594</v>
      </c>
      <c r="E375" s="129" t="s">
        <v>1025</v>
      </c>
      <c r="F375" s="129" t="s">
        <v>651</v>
      </c>
      <c r="G375" s="129" t="s">
        <v>1026</v>
      </c>
      <c r="H375" s="129" t="s">
        <v>517</v>
      </c>
      <c r="I375" s="129" t="s">
        <v>1589</v>
      </c>
      <c r="J375" s="129" t="s">
        <v>1022</v>
      </c>
      <c r="K375" s="129" t="s">
        <v>914</v>
      </c>
      <c r="L375" s="129" t="s">
        <v>914</v>
      </c>
    </row>
    <row r="376" spans="1:12" ht="60" x14ac:dyDescent="0.25">
      <c r="A376" s="130" t="s">
        <v>1000</v>
      </c>
      <c r="B376" s="129" t="s">
        <v>0</v>
      </c>
      <c r="C376" s="129" t="s">
        <v>1052</v>
      </c>
      <c r="D376" s="129" t="s">
        <v>1593</v>
      </c>
      <c r="E376" s="129" t="s">
        <v>1025</v>
      </c>
      <c r="F376" s="129" t="s">
        <v>651</v>
      </c>
      <c r="G376" s="129" t="s">
        <v>1026</v>
      </c>
      <c r="H376" s="129" t="s">
        <v>517</v>
      </c>
      <c r="I376" s="129" t="s">
        <v>1589</v>
      </c>
      <c r="J376" s="129" t="s">
        <v>1022</v>
      </c>
      <c r="K376" s="129" t="s">
        <v>914</v>
      </c>
      <c r="L376" s="129" t="s">
        <v>914</v>
      </c>
    </row>
    <row r="377" spans="1:12" ht="45" x14ac:dyDescent="0.25">
      <c r="A377" s="130" t="s">
        <v>1000</v>
      </c>
      <c r="B377" s="129" t="s">
        <v>0</v>
      </c>
      <c r="C377" s="129" t="s">
        <v>1053</v>
      </c>
      <c r="D377" s="129" t="s">
        <v>1592</v>
      </c>
      <c r="E377" s="129" t="s">
        <v>1025</v>
      </c>
      <c r="F377" s="129" t="s">
        <v>651</v>
      </c>
      <c r="G377" s="129" t="s">
        <v>1026</v>
      </c>
      <c r="H377" s="129" t="s">
        <v>517</v>
      </c>
      <c r="I377" s="129" t="s">
        <v>1589</v>
      </c>
      <c r="J377" s="129" t="s">
        <v>1022</v>
      </c>
      <c r="K377" s="129" t="s">
        <v>914</v>
      </c>
      <c r="L377" s="129" t="s">
        <v>914</v>
      </c>
    </row>
    <row r="378" spans="1:12" ht="45" x14ac:dyDescent="0.25">
      <c r="A378" s="130" t="s">
        <v>1000</v>
      </c>
      <c r="B378" s="129" t="s">
        <v>0</v>
      </c>
      <c r="C378" s="129" t="s">
        <v>1054</v>
      </c>
      <c r="D378" s="129" t="s">
        <v>1591</v>
      </c>
      <c r="E378" s="129" t="s">
        <v>1025</v>
      </c>
      <c r="F378" s="129" t="s">
        <v>651</v>
      </c>
      <c r="G378" s="129" t="s">
        <v>1026</v>
      </c>
      <c r="H378" s="129" t="s">
        <v>517</v>
      </c>
      <c r="I378" s="129" t="s">
        <v>1589</v>
      </c>
      <c r="J378" s="129" t="s">
        <v>1022</v>
      </c>
      <c r="K378" s="129" t="s">
        <v>914</v>
      </c>
      <c r="L378" s="129" t="s">
        <v>914</v>
      </c>
    </row>
    <row r="379" spans="1:12" ht="60" x14ac:dyDescent="0.25">
      <c r="A379" s="130" t="s">
        <v>1000</v>
      </c>
      <c r="B379" s="129" t="s">
        <v>0</v>
      </c>
      <c r="C379" s="129" t="s">
        <v>1055</v>
      </c>
      <c r="D379" s="129" t="s">
        <v>1590</v>
      </c>
      <c r="E379" s="129" t="s">
        <v>1025</v>
      </c>
      <c r="F379" s="129" t="s">
        <v>651</v>
      </c>
      <c r="G379" s="129" t="s">
        <v>1026</v>
      </c>
      <c r="H379" s="129" t="s">
        <v>517</v>
      </c>
      <c r="I379" s="129" t="s">
        <v>1589</v>
      </c>
      <c r="J379" s="129" t="s">
        <v>1022</v>
      </c>
      <c r="K379" s="129" t="s">
        <v>914</v>
      </c>
      <c r="L379" s="129" t="s">
        <v>914</v>
      </c>
    </row>
    <row r="380" spans="1:12" ht="75" x14ac:dyDescent="0.25">
      <c r="A380" s="130" t="s">
        <v>1000</v>
      </c>
      <c r="B380" s="129" t="s">
        <v>0</v>
      </c>
      <c r="C380" s="129" t="s">
        <v>1059</v>
      </c>
      <c r="D380" s="129" t="s">
        <v>1060</v>
      </c>
      <c r="E380" s="129" t="s">
        <v>1025</v>
      </c>
      <c r="F380" s="129" t="s">
        <v>651</v>
      </c>
      <c r="G380" s="129" t="s">
        <v>1026</v>
      </c>
      <c r="H380" s="129" t="s">
        <v>517</v>
      </c>
      <c r="I380" s="129" t="s">
        <v>1058</v>
      </c>
      <c r="J380" s="129" t="s">
        <v>1022</v>
      </c>
      <c r="K380" s="129" t="s">
        <v>1029</v>
      </c>
      <c r="L380" s="129" t="s">
        <v>1029</v>
      </c>
    </row>
    <row r="381" spans="1:12" ht="60" x14ac:dyDescent="0.25">
      <c r="A381" s="130" t="s">
        <v>1000</v>
      </c>
      <c r="B381" s="129" t="s">
        <v>0</v>
      </c>
      <c r="C381" s="129" t="s">
        <v>1061</v>
      </c>
      <c r="D381" s="129" t="s">
        <v>1062</v>
      </c>
      <c r="E381" s="129" t="s">
        <v>1025</v>
      </c>
      <c r="F381" s="129" t="s">
        <v>651</v>
      </c>
      <c r="G381" s="129" t="s">
        <v>1026</v>
      </c>
      <c r="H381" s="129" t="s">
        <v>517</v>
      </c>
      <c r="I381" s="129" t="s">
        <v>1058</v>
      </c>
      <c r="J381" s="129" t="s">
        <v>1022</v>
      </c>
      <c r="K381" s="129" t="s">
        <v>1029</v>
      </c>
      <c r="L381" s="129" t="s">
        <v>1029</v>
      </c>
    </row>
    <row r="382" spans="1:12" ht="120" x14ac:dyDescent="0.25">
      <c r="A382" s="130" t="s">
        <v>1000</v>
      </c>
      <c r="B382" s="129" t="s">
        <v>0</v>
      </c>
      <c r="C382" s="129" t="s">
        <v>1063</v>
      </c>
      <c r="D382" s="129" t="s">
        <v>1064</v>
      </c>
      <c r="E382" s="129" t="s">
        <v>1025</v>
      </c>
      <c r="F382" s="129" t="s">
        <v>651</v>
      </c>
      <c r="G382" s="129" t="s">
        <v>1026</v>
      </c>
      <c r="H382" s="129" t="s">
        <v>517</v>
      </c>
      <c r="I382" s="129" t="s">
        <v>1058</v>
      </c>
      <c r="J382" s="129" t="s">
        <v>1022</v>
      </c>
      <c r="K382" s="129" t="s">
        <v>1029</v>
      </c>
      <c r="L382" s="129" t="s">
        <v>1029</v>
      </c>
    </row>
    <row r="383" spans="1:12" ht="75" x14ac:dyDescent="0.25">
      <c r="A383" s="130" t="s">
        <v>1000</v>
      </c>
      <c r="B383" s="129" t="s">
        <v>0</v>
      </c>
      <c r="C383" s="129" t="s">
        <v>1065</v>
      </c>
      <c r="D383" s="129" t="s">
        <v>1066</v>
      </c>
      <c r="E383" s="129" t="s">
        <v>1067</v>
      </c>
      <c r="F383" s="129" t="s">
        <v>651</v>
      </c>
      <c r="G383" s="129" t="s">
        <v>1026</v>
      </c>
      <c r="H383" s="129" t="s">
        <v>517</v>
      </c>
      <c r="I383" s="129" t="s">
        <v>1588</v>
      </c>
      <c r="J383" s="129" t="s">
        <v>1022</v>
      </c>
      <c r="K383" s="129">
        <v>2013</v>
      </c>
      <c r="L383" s="129" t="s">
        <v>952</v>
      </c>
    </row>
    <row r="384" spans="1:12" ht="45" x14ac:dyDescent="0.25">
      <c r="A384" s="130" t="s">
        <v>1000</v>
      </c>
      <c r="B384" s="129" t="s">
        <v>0</v>
      </c>
      <c r="C384" s="129" t="s">
        <v>1101</v>
      </c>
      <c r="D384" s="129" t="s">
        <v>1102</v>
      </c>
      <c r="E384" s="129" t="s">
        <v>1093</v>
      </c>
      <c r="F384" s="129" t="s">
        <v>651</v>
      </c>
      <c r="G384" s="129" t="s">
        <v>1026</v>
      </c>
      <c r="H384" s="129" t="s">
        <v>517</v>
      </c>
      <c r="I384" s="129" t="s">
        <v>1587</v>
      </c>
      <c r="J384" s="129" t="s">
        <v>1094</v>
      </c>
      <c r="K384" s="129" t="s">
        <v>1103</v>
      </c>
      <c r="L384" s="129"/>
    </row>
    <row r="385" spans="1:12" ht="90" x14ac:dyDescent="0.25">
      <c r="A385" s="130" t="s">
        <v>1000</v>
      </c>
      <c r="B385" s="129" t="s">
        <v>0</v>
      </c>
      <c r="C385" s="129" t="s">
        <v>1104</v>
      </c>
      <c r="D385" s="129" t="s">
        <v>1105</v>
      </c>
      <c r="E385" s="129" t="s">
        <v>1093</v>
      </c>
      <c r="F385" s="129" t="s">
        <v>651</v>
      </c>
      <c r="G385" s="129" t="s">
        <v>1026</v>
      </c>
      <c r="H385" s="129" t="s">
        <v>517</v>
      </c>
      <c r="I385" s="129" t="s">
        <v>1587</v>
      </c>
      <c r="J385" s="129" t="s">
        <v>1094</v>
      </c>
      <c r="K385" s="129" t="s">
        <v>1106</v>
      </c>
      <c r="L385" s="129" t="s">
        <v>914</v>
      </c>
    </row>
    <row r="386" spans="1:12" ht="90" x14ac:dyDescent="0.25">
      <c r="A386" s="130" t="s">
        <v>1000</v>
      </c>
      <c r="B386" s="129" t="s">
        <v>0</v>
      </c>
      <c r="C386" s="129" t="s">
        <v>1586</v>
      </c>
      <c r="D386" s="129" t="s">
        <v>1585</v>
      </c>
      <c r="E386" s="129" t="s">
        <v>1584</v>
      </c>
      <c r="F386" s="129" t="s">
        <v>1136</v>
      </c>
      <c r="G386" s="129"/>
      <c r="H386" s="129" t="s">
        <v>1568</v>
      </c>
      <c r="I386" s="129" t="s">
        <v>1559</v>
      </c>
      <c r="J386" s="129" t="s">
        <v>1558</v>
      </c>
      <c r="K386" s="129" t="s">
        <v>1583</v>
      </c>
      <c r="L386" s="129" t="s">
        <v>917</v>
      </c>
    </row>
    <row r="387" spans="1:12" ht="14.25" customHeight="1" x14ac:dyDescent="0.25">
      <c r="A387" s="177" t="s">
        <v>1000</v>
      </c>
      <c r="B387" s="173" t="s">
        <v>0</v>
      </c>
      <c r="C387" s="173" t="s">
        <v>1582</v>
      </c>
      <c r="D387" s="173" t="s">
        <v>1581</v>
      </c>
      <c r="E387" s="173" t="s">
        <v>1569</v>
      </c>
      <c r="F387" s="173" t="s">
        <v>1136</v>
      </c>
      <c r="G387" s="173" t="s">
        <v>1026</v>
      </c>
      <c r="H387" s="173" t="s">
        <v>1568</v>
      </c>
      <c r="I387" s="173" t="s">
        <v>1559</v>
      </c>
      <c r="J387" s="173" t="s">
        <v>1558</v>
      </c>
      <c r="K387" s="173" t="s">
        <v>987</v>
      </c>
      <c r="L387" s="173" t="s">
        <v>987</v>
      </c>
    </row>
    <row r="388" spans="1:12" ht="55.5" customHeight="1" x14ac:dyDescent="0.25">
      <c r="A388" s="178"/>
      <c r="B388" s="174"/>
      <c r="C388" s="174"/>
      <c r="D388" s="174"/>
      <c r="E388" s="174"/>
      <c r="F388" s="174"/>
      <c r="G388" s="174"/>
      <c r="H388" s="174"/>
      <c r="I388" s="174"/>
      <c r="J388" s="174"/>
      <c r="K388" s="174"/>
      <c r="L388" s="174"/>
    </row>
    <row r="389" spans="1:12" ht="75" x14ac:dyDescent="0.25">
      <c r="A389" s="130" t="s">
        <v>1000</v>
      </c>
      <c r="B389" s="129" t="s">
        <v>0</v>
      </c>
      <c r="C389" s="129" t="s">
        <v>1580</v>
      </c>
      <c r="D389" s="129" t="s">
        <v>1579</v>
      </c>
      <c r="E389" s="129"/>
      <c r="F389" s="129"/>
      <c r="G389" s="129" t="s">
        <v>1026</v>
      </c>
      <c r="H389" s="129" t="s">
        <v>1560</v>
      </c>
      <c r="I389" s="129" t="s">
        <v>1559</v>
      </c>
      <c r="J389" s="129" t="s">
        <v>1558</v>
      </c>
      <c r="K389" s="129" t="s">
        <v>1578</v>
      </c>
      <c r="L389" s="129"/>
    </row>
    <row r="390" spans="1:12" ht="105" x14ac:dyDescent="0.25">
      <c r="A390" s="130" t="s">
        <v>1000</v>
      </c>
      <c r="B390" s="129" t="s">
        <v>0</v>
      </c>
      <c r="C390" s="129" t="s">
        <v>1577</v>
      </c>
      <c r="D390" s="129" t="s">
        <v>1576</v>
      </c>
      <c r="E390" s="129" t="s">
        <v>1575</v>
      </c>
      <c r="F390" s="129" t="s">
        <v>651</v>
      </c>
      <c r="G390" s="129" t="s">
        <v>1026</v>
      </c>
      <c r="H390" s="129" t="s">
        <v>1568</v>
      </c>
      <c r="I390" s="129" t="s">
        <v>1559</v>
      </c>
      <c r="J390" s="129" t="s">
        <v>1558</v>
      </c>
      <c r="K390" s="129" t="s">
        <v>987</v>
      </c>
      <c r="L390" s="129" t="s">
        <v>987</v>
      </c>
    </row>
    <row r="391" spans="1:12" ht="90" customHeight="1" x14ac:dyDescent="0.25">
      <c r="A391" s="177" t="s">
        <v>1000</v>
      </c>
      <c r="B391" s="173" t="s">
        <v>0</v>
      </c>
      <c r="C391" s="172" t="s">
        <v>1574</v>
      </c>
      <c r="D391" s="129" t="s">
        <v>1573</v>
      </c>
      <c r="E391" s="172" t="s">
        <v>1562</v>
      </c>
      <c r="F391" s="172" t="s">
        <v>1136</v>
      </c>
      <c r="G391" s="172" t="s">
        <v>1026</v>
      </c>
      <c r="H391" s="172" t="s">
        <v>1568</v>
      </c>
      <c r="I391" s="172" t="s">
        <v>1559</v>
      </c>
      <c r="J391" s="172" t="s">
        <v>1558</v>
      </c>
      <c r="K391" s="172" t="s">
        <v>987</v>
      </c>
      <c r="L391" s="172" t="s">
        <v>987</v>
      </c>
    </row>
    <row r="392" spans="1:12" ht="75" x14ac:dyDescent="0.25">
      <c r="A392" s="178"/>
      <c r="B392" s="174"/>
      <c r="C392" s="172"/>
      <c r="D392" s="129" t="s">
        <v>1572</v>
      </c>
      <c r="E392" s="172"/>
      <c r="F392" s="172"/>
      <c r="G392" s="172"/>
      <c r="H392" s="172"/>
      <c r="I392" s="172"/>
      <c r="J392" s="172"/>
      <c r="K392" s="172"/>
      <c r="L392" s="172"/>
    </row>
    <row r="393" spans="1:12" ht="135" x14ac:dyDescent="0.25">
      <c r="A393" s="130" t="s">
        <v>1000</v>
      </c>
      <c r="B393" s="129" t="s">
        <v>0</v>
      </c>
      <c r="C393" s="127" t="s">
        <v>1571</v>
      </c>
      <c r="D393" s="128" t="s">
        <v>1570</v>
      </c>
      <c r="E393" s="128" t="s">
        <v>1569</v>
      </c>
      <c r="F393" s="127" t="s">
        <v>651</v>
      </c>
      <c r="G393" s="129" t="s">
        <v>1026</v>
      </c>
      <c r="H393" s="127" t="s">
        <v>1568</v>
      </c>
      <c r="I393" s="128" t="s">
        <v>1559</v>
      </c>
      <c r="J393" s="128" t="s">
        <v>1558</v>
      </c>
      <c r="K393" s="127" t="s">
        <v>987</v>
      </c>
      <c r="L393" s="127" t="s">
        <v>914</v>
      </c>
    </row>
    <row r="394" spans="1:12" ht="120" x14ac:dyDescent="0.25">
      <c r="A394" s="130" t="s">
        <v>1000</v>
      </c>
      <c r="B394" s="129" t="s">
        <v>0</v>
      </c>
      <c r="C394" s="127" t="s">
        <v>1567</v>
      </c>
      <c r="D394" s="128" t="s">
        <v>1566</v>
      </c>
      <c r="E394" s="128" t="s">
        <v>1562</v>
      </c>
      <c r="F394" s="127" t="s">
        <v>1136</v>
      </c>
      <c r="G394" s="129"/>
      <c r="H394" s="127" t="s">
        <v>1560</v>
      </c>
      <c r="I394" s="128" t="s">
        <v>1559</v>
      </c>
      <c r="J394" s="128" t="s">
        <v>1558</v>
      </c>
      <c r="K394" s="127" t="s">
        <v>1565</v>
      </c>
      <c r="L394" s="127" t="s">
        <v>1565</v>
      </c>
    </row>
    <row r="395" spans="1:12" ht="75" x14ac:dyDescent="0.25">
      <c r="A395" s="130" t="s">
        <v>1000</v>
      </c>
      <c r="B395" s="129" t="s">
        <v>0</v>
      </c>
      <c r="C395" s="127" t="s">
        <v>1564</v>
      </c>
      <c r="D395" s="128" t="s">
        <v>1563</v>
      </c>
      <c r="E395" s="128" t="s">
        <v>1562</v>
      </c>
      <c r="F395" s="127" t="s">
        <v>1005</v>
      </c>
      <c r="G395" s="129" t="s">
        <v>1561</v>
      </c>
      <c r="H395" s="127" t="s">
        <v>1560</v>
      </c>
      <c r="I395" s="128" t="s">
        <v>1559</v>
      </c>
      <c r="J395" s="128" t="s">
        <v>1558</v>
      </c>
      <c r="K395" s="127" t="s">
        <v>987</v>
      </c>
      <c r="L395" s="127" t="s">
        <v>987</v>
      </c>
    </row>
    <row r="396" spans="1:12" x14ac:dyDescent="0.25">
      <c r="A396" s="126" t="s">
        <v>1400</v>
      </c>
    </row>
  </sheetData>
  <mergeCells count="212">
    <mergeCell ref="A391:A392"/>
    <mergeCell ref="B391:B392"/>
    <mergeCell ref="A387:A388"/>
    <mergeCell ref="B387:B388"/>
    <mergeCell ref="L387:L388"/>
    <mergeCell ref="C391:C392"/>
    <mergeCell ref="F391:F392"/>
    <mergeCell ref="E391:E392"/>
    <mergeCell ref="G391:G392"/>
    <mergeCell ref="H391:H392"/>
    <mergeCell ref="I391:I392"/>
    <mergeCell ref="J391:J392"/>
    <mergeCell ref="K391:K392"/>
    <mergeCell ref="L391:L392"/>
    <mergeCell ref="C387:C388"/>
    <mergeCell ref="D387:D388"/>
    <mergeCell ref="F387:F388"/>
    <mergeCell ref="E387:E388"/>
    <mergeCell ref="G387:G388"/>
    <mergeCell ref="H387:H388"/>
    <mergeCell ref="D186:D189"/>
    <mergeCell ref="I387:I388"/>
    <mergeCell ref="J387:J388"/>
    <mergeCell ref="K387:K388"/>
    <mergeCell ref="K32:K37"/>
    <mergeCell ref="L32:L37"/>
    <mergeCell ref="F32:F37"/>
    <mergeCell ref="L286:L288"/>
    <mergeCell ref="L277:L279"/>
    <mergeCell ref="H295:H297"/>
    <mergeCell ref="I295:I297"/>
    <mergeCell ref="J277:J279"/>
    <mergeCell ref="E286:E288"/>
    <mergeCell ref="H286:H288"/>
    <mergeCell ref="I286:I288"/>
    <mergeCell ref="J286:J288"/>
    <mergeCell ref="G287:G288"/>
    <mergeCell ref="G278:G279"/>
    <mergeCell ref="D32:D37"/>
    <mergeCell ref="A22:A26"/>
    <mergeCell ref="B22:B26"/>
    <mergeCell ref="I22:I26"/>
    <mergeCell ref="J22:J26"/>
    <mergeCell ref="A32:A37"/>
    <mergeCell ref="B32:B37"/>
    <mergeCell ref="C32:C37"/>
    <mergeCell ref="H32:H37"/>
    <mergeCell ref="E32:E37"/>
    <mergeCell ref="G32:G37"/>
    <mergeCell ref="I32:I37"/>
    <mergeCell ref="J32:J37"/>
    <mergeCell ref="A277:A279"/>
    <mergeCell ref="B277:B279"/>
    <mergeCell ref="C277:C279"/>
    <mergeCell ref="D277:D279"/>
    <mergeCell ref="A286:A288"/>
    <mergeCell ref="B286:B288"/>
    <mergeCell ref="C286:C288"/>
    <mergeCell ref="D286:D288"/>
    <mergeCell ref="F286:F288"/>
    <mergeCell ref="E295:E297"/>
    <mergeCell ref="E277:E279"/>
    <mergeCell ref="H277:H279"/>
    <mergeCell ref="I277:I279"/>
    <mergeCell ref="F277:F279"/>
    <mergeCell ref="H304:H306"/>
    <mergeCell ref="I304:I306"/>
    <mergeCell ref="J304:J306"/>
    <mergeCell ref="L304:L306"/>
    <mergeCell ref="G305:G306"/>
    <mergeCell ref="J295:J297"/>
    <mergeCell ref="L295:L297"/>
    <mergeCell ref="G296:G297"/>
    <mergeCell ref="A295:A297"/>
    <mergeCell ref="B295:B297"/>
    <mergeCell ref="C295:C297"/>
    <mergeCell ref="D295:D297"/>
    <mergeCell ref="F295:F297"/>
    <mergeCell ref="A313:A315"/>
    <mergeCell ref="B313:B315"/>
    <mergeCell ref="C313:C315"/>
    <mergeCell ref="D313:D315"/>
    <mergeCell ref="F313:F315"/>
    <mergeCell ref="A304:A306"/>
    <mergeCell ref="B304:B306"/>
    <mergeCell ref="C304:C306"/>
    <mergeCell ref="D304:D306"/>
    <mergeCell ref="F304:F306"/>
    <mergeCell ref="E313:E315"/>
    <mergeCell ref="E304:E306"/>
    <mergeCell ref="I322:I324"/>
    <mergeCell ref="J322:J324"/>
    <mergeCell ref="L322:L324"/>
    <mergeCell ref="G323:G324"/>
    <mergeCell ref="H313:H315"/>
    <mergeCell ref="I313:I315"/>
    <mergeCell ref="J313:J315"/>
    <mergeCell ref="L313:L315"/>
    <mergeCell ref="G314:G315"/>
    <mergeCell ref="L340:L342"/>
    <mergeCell ref="G341:G342"/>
    <mergeCell ref="H331:H333"/>
    <mergeCell ref="I331:I333"/>
    <mergeCell ref="J331:J333"/>
    <mergeCell ref="L331:L333"/>
    <mergeCell ref="G332:G333"/>
    <mergeCell ref="A331:A333"/>
    <mergeCell ref="B331:B333"/>
    <mergeCell ref="C331:C333"/>
    <mergeCell ref="D331:D333"/>
    <mergeCell ref="F331:F333"/>
    <mergeCell ref="E331:E333"/>
    <mergeCell ref="G70:G72"/>
    <mergeCell ref="H70:H72"/>
    <mergeCell ref="I70:I72"/>
    <mergeCell ref="A340:A342"/>
    <mergeCell ref="B340:B342"/>
    <mergeCell ref="C340:C342"/>
    <mergeCell ref="D340:D342"/>
    <mergeCell ref="F340:F342"/>
    <mergeCell ref="K68:K69"/>
    <mergeCell ref="J70:J72"/>
    <mergeCell ref="K70:K72"/>
    <mergeCell ref="A68:A69"/>
    <mergeCell ref="B68:B69"/>
    <mergeCell ref="E340:E342"/>
    <mergeCell ref="H340:H342"/>
    <mergeCell ref="I340:I342"/>
    <mergeCell ref="J340:J342"/>
    <mergeCell ref="A322:A324"/>
    <mergeCell ref="B322:B324"/>
    <mergeCell ref="C322:C324"/>
    <mergeCell ref="D322:D324"/>
    <mergeCell ref="F322:F324"/>
    <mergeCell ref="E322:E324"/>
    <mergeCell ref="H322:H324"/>
    <mergeCell ref="L75:L78"/>
    <mergeCell ref="C68:C69"/>
    <mergeCell ref="D68:D69"/>
    <mergeCell ref="F68:F69"/>
    <mergeCell ref="K73:K74"/>
    <mergeCell ref="L73:L74"/>
    <mergeCell ref="A75:A78"/>
    <mergeCell ref="B75:B78"/>
    <mergeCell ref="C75:C78"/>
    <mergeCell ref="F75:F78"/>
    <mergeCell ref="E75:E78"/>
    <mergeCell ref="L70:L72"/>
    <mergeCell ref="E68:E69"/>
    <mergeCell ref="G68:G69"/>
    <mergeCell ref="H68:H69"/>
    <mergeCell ref="I68:I69"/>
    <mergeCell ref="J68:J69"/>
    <mergeCell ref="L68:L69"/>
    <mergeCell ref="A70:A72"/>
    <mergeCell ref="B70:B72"/>
    <mergeCell ref="C70:C72"/>
    <mergeCell ref="D70:D72"/>
    <mergeCell ref="F70:F72"/>
    <mergeCell ref="E70:E72"/>
    <mergeCell ref="E73:E74"/>
    <mergeCell ref="G73:G74"/>
    <mergeCell ref="H73:H74"/>
    <mergeCell ref="I73:I74"/>
    <mergeCell ref="J73:J74"/>
    <mergeCell ref="A73:A74"/>
    <mergeCell ref="B73:B74"/>
    <mergeCell ref="C73:C74"/>
    <mergeCell ref="D73:D74"/>
    <mergeCell ref="F73:F74"/>
    <mergeCell ref="A79:A80"/>
    <mergeCell ref="B79:B80"/>
    <mergeCell ref="C79:C80"/>
    <mergeCell ref="D79:D80"/>
    <mergeCell ref="F79:F80"/>
    <mergeCell ref="K83:K84"/>
    <mergeCell ref="A83:A84"/>
    <mergeCell ref="B83:B84"/>
    <mergeCell ref="C83:C84"/>
    <mergeCell ref="A81:A82"/>
    <mergeCell ref="J81:J82"/>
    <mergeCell ref="K81:K82"/>
    <mergeCell ref="E79:E80"/>
    <mergeCell ref="G79:G80"/>
    <mergeCell ref="H79:H80"/>
    <mergeCell ref="I79:I80"/>
    <mergeCell ref="J79:J80"/>
    <mergeCell ref="H81:H82"/>
    <mergeCell ref="I81:I82"/>
    <mergeCell ref="B81:B82"/>
    <mergeCell ref="C81:C82"/>
    <mergeCell ref="D81:D82"/>
    <mergeCell ref="F81:F82"/>
    <mergeCell ref="E81:E82"/>
    <mergeCell ref="G81:G82"/>
    <mergeCell ref="L83:L84"/>
    <mergeCell ref="D75:D78"/>
    <mergeCell ref="E83:E84"/>
    <mergeCell ref="G83:G84"/>
    <mergeCell ref="H83:H84"/>
    <mergeCell ref="I83:I84"/>
    <mergeCell ref="J83:J84"/>
    <mergeCell ref="D83:D84"/>
    <mergeCell ref="F83:F84"/>
    <mergeCell ref="K79:K80"/>
    <mergeCell ref="L81:L82"/>
    <mergeCell ref="L79:L80"/>
    <mergeCell ref="G75:G78"/>
    <mergeCell ref="H75:H78"/>
    <mergeCell ref="I75:I78"/>
    <mergeCell ref="J75:J78"/>
    <mergeCell ref="K75:K78"/>
  </mergeCells>
  <conditionalFormatting sqref="C148">
    <cfRule type="notContainsBlanks" dxfId="4" priority="1">
      <formula>LEN(TRIM(C148))&gt;0</formula>
    </cfRule>
  </conditionalFormatting>
  <hyperlinks>
    <hyperlink ref="G189" r:id="rId1"/>
    <hyperlink ref="G199" r:id="rId2"/>
    <hyperlink ref="G203" r:id="rId3"/>
    <hyperlink ref="G206" r:id="rId4"/>
    <hyperlink ref="G207" r:id="rId5"/>
    <hyperlink ref="G208" r:id="rId6"/>
    <hyperlink ref="G209" r:id="rId7"/>
    <hyperlink ref="G210" r:id="rId8"/>
    <hyperlink ref="G211" r:id="rId9"/>
    <hyperlink ref="G212" r:id="rId10"/>
    <hyperlink ref="G213" r:id="rId11"/>
    <hyperlink ref="G216" r:id="rId12"/>
    <hyperlink ref="G217" r:id="rId13"/>
    <hyperlink ref="G218" r:id="rId14"/>
    <hyperlink ref="G219" r:id="rId15"/>
    <hyperlink ref="G220" r:id="rId16"/>
    <hyperlink ref="G221" r:id="rId17"/>
    <hyperlink ref="G222" r:id="rId18"/>
    <hyperlink ref="G214" r:id="rId19"/>
    <hyperlink ref="G215" r:id="rId20"/>
    <hyperlink ref="G223" r:id="rId21"/>
    <hyperlink ref="G275" r:id="rId22"/>
    <hyperlink ref="G284" r:id="rId23"/>
    <hyperlink ref="G293" r:id="rId24"/>
    <hyperlink ref="G302" r:id="rId25"/>
    <hyperlink ref="G311" r:id="rId26"/>
    <hyperlink ref="G320" r:id="rId27"/>
    <hyperlink ref="G329" r:id="rId28"/>
    <hyperlink ref="G338" r:id="rId29"/>
    <hyperlink ref="G276" r:id="rId30"/>
    <hyperlink ref="G285" r:id="rId31"/>
    <hyperlink ref="G294" r:id="rId32"/>
    <hyperlink ref="G303" r:id="rId33"/>
    <hyperlink ref="G312" r:id="rId34"/>
    <hyperlink ref="G321" r:id="rId35"/>
    <hyperlink ref="G330" r:id="rId36"/>
    <hyperlink ref="G339" r:id="rId37"/>
    <hyperlink ref="G277" r:id="rId38"/>
    <hyperlink ref="G286" r:id="rId39"/>
    <hyperlink ref="G295" r:id="rId40"/>
    <hyperlink ref="G304" r:id="rId41"/>
    <hyperlink ref="G313" r:id="rId42"/>
    <hyperlink ref="G322" r:id="rId43"/>
    <hyperlink ref="G331" r:id="rId44"/>
    <hyperlink ref="G340" r:id="rId45"/>
    <hyperlink ref="G280" r:id="rId46"/>
    <hyperlink ref="G289" r:id="rId47"/>
    <hyperlink ref="G298" r:id="rId48"/>
    <hyperlink ref="G307" r:id="rId49"/>
    <hyperlink ref="G316" r:id="rId50"/>
    <hyperlink ref="G325" r:id="rId51"/>
    <hyperlink ref="G334" r:id="rId52"/>
    <hyperlink ref="G343" r:id="rId53"/>
    <hyperlink ref="G281" r:id="rId54"/>
    <hyperlink ref="G290" r:id="rId55"/>
    <hyperlink ref="G299" r:id="rId56"/>
    <hyperlink ref="G308" r:id="rId57"/>
    <hyperlink ref="G317" r:id="rId58"/>
    <hyperlink ref="G326" r:id="rId59"/>
    <hyperlink ref="G335" r:id="rId60"/>
    <hyperlink ref="G344" r:id="rId61"/>
    <hyperlink ref="G282" r:id="rId62"/>
    <hyperlink ref="G291" r:id="rId63"/>
    <hyperlink ref="G300" r:id="rId64"/>
    <hyperlink ref="G309" r:id="rId65"/>
    <hyperlink ref="G318" r:id="rId66"/>
    <hyperlink ref="G327" r:id="rId67"/>
    <hyperlink ref="G336" r:id="rId68"/>
    <hyperlink ref="G345" r:id="rId69"/>
    <hyperlink ref="G283" r:id="rId70"/>
    <hyperlink ref="G292" r:id="rId71"/>
    <hyperlink ref="G301" r:id="rId72"/>
    <hyperlink ref="G310" r:id="rId73"/>
    <hyperlink ref="G319" r:id="rId74"/>
    <hyperlink ref="G328" r:id="rId75"/>
    <hyperlink ref="G337" r:id="rId76"/>
    <hyperlink ref="G346" r:id="rId77"/>
    <hyperlink ref="G278" r:id="rId78"/>
    <hyperlink ref="G287" r:id="rId79"/>
    <hyperlink ref="G296" r:id="rId80"/>
    <hyperlink ref="G305" r:id="rId81"/>
    <hyperlink ref="G314" r:id="rId82"/>
    <hyperlink ref="G323" r:id="rId83"/>
    <hyperlink ref="G332" r:id="rId84"/>
    <hyperlink ref="G341" r:id="rId85"/>
    <hyperlink ref="G224" r:id="rId86"/>
    <hyperlink ref="G225" r:id="rId87"/>
    <hyperlink ref="G226" r:id="rId88"/>
    <hyperlink ref="G227" r:id="rId89"/>
    <hyperlink ref="G228" r:id="rId90"/>
    <hyperlink ref="G229" r:id="rId91"/>
    <hyperlink ref="G230" r:id="rId92"/>
    <hyperlink ref="G231" r:id="rId93"/>
    <hyperlink ref="G232" r:id="rId94"/>
    <hyperlink ref="G233" r:id="rId95"/>
    <hyperlink ref="G234" r:id="rId96"/>
    <hyperlink ref="G235" r:id="rId97"/>
    <hyperlink ref="G236" r:id="rId98"/>
    <hyperlink ref="G237" r:id="rId99"/>
    <hyperlink ref="G238" r:id="rId100"/>
    <hyperlink ref="G350" r:id="rId101"/>
    <hyperlink ref="G351" r:id="rId102"/>
    <hyperlink ref="G358" r:id="rId103"/>
    <hyperlink ref="G361" r:id="rId104"/>
    <hyperlink ref="G362" r:id="rId105"/>
    <hyperlink ref="G363" r:id="rId106"/>
  </hyperlinks>
  <pageMargins left="0.70866141732283472" right="0.51181102362204722" top="0.74803149606299213" bottom="0.74803149606299213" header="0.31496062992125984" footer="0.31496062992125984"/>
  <pageSetup paperSize="9" scale="50" orientation="landscape" r:id="rId107"/>
  <headerFooter>
    <oddFooter>&amp;R&amp;P</oddFooter>
  </headerFooter>
  <rowBreaks count="1" manualBreakCount="1">
    <brk id="207" max="13" man="1"/>
  </rowBreaks>
  <colBreaks count="1" manualBreakCount="1">
    <brk id="12" max="196" man="1"/>
  </colBreaks>
  <legacyDrawing r:id="rId10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U176"/>
  <sheetViews>
    <sheetView view="pageBreakPreview" topLeftCell="A71" zoomScale="90" zoomScaleNormal="90" zoomScaleSheetLayoutView="90" workbookViewId="0">
      <selection activeCell="B143" sqref="B143:B176"/>
    </sheetView>
  </sheetViews>
  <sheetFormatPr defaultColWidth="9.140625" defaultRowHeight="15" x14ac:dyDescent="0.25"/>
  <cols>
    <col min="1" max="1" width="9.140625" style="8"/>
    <col min="2" max="2" width="37" style="8" customWidth="1"/>
    <col min="3" max="3" width="12.28515625" style="9" customWidth="1"/>
    <col min="4" max="5" width="13.7109375" style="18" customWidth="1"/>
    <col min="6" max="6" width="36.140625" style="18" customWidth="1"/>
    <col min="7" max="7" width="19.5703125" style="18" customWidth="1"/>
    <col min="8" max="10" width="15.85546875" style="18" hidden="1" customWidth="1"/>
    <col min="11" max="11" width="13.7109375" style="18" hidden="1" customWidth="1"/>
    <col min="12" max="12" width="9.42578125" style="18" hidden="1" customWidth="1"/>
    <col min="13" max="13" width="21.5703125" style="18" customWidth="1"/>
    <col min="14" max="14" width="14" style="18" customWidth="1"/>
    <col min="15" max="15" width="16.85546875" style="18" customWidth="1"/>
    <col min="16" max="16" width="9.140625" style="18"/>
    <col min="17" max="17" width="11.28515625" style="18" customWidth="1"/>
    <col min="18" max="18" width="23.7109375" style="18" customWidth="1"/>
    <col min="19" max="19" width="20.42578125" style="8" hidden="1" customWidth="1"/>
    <col min="20" max="20" width="12.7109375" style="8" hidden="1" customWidth="1"/>
    <col min="21" max="21" width="14.85546875" style="8" hidden="1" customWidth="1"/>
    <col min="22" max="22" width="16.5703125" style="8" hidden="1" customWidth="1"/>
    <col min="23" max="23" width="15.42578125" style="8" hidden="1" customWidth="1"/>
    <col min="24" max="24" width="16.42578125" style="8" hidden="1" customWidth="1"/>
    <col min="25" max="25" width="12.28515625" style="8" hidden="1" customWidth="1"/>
    <col min="26" max="26" width="20.28515625" style="8" hidden="1" customWidth="1"/>
    <col min="27" max="27" width="16.7109375" style="8" hidden="1" customWidth="1"/>
    <col min="28" max="28" width="13.5703125" style="8" hidden="1" customWidth="1"/>
    <col min="29" max="29" width="14.7109375" style="8" hidden="1" customWidth="1"/>
    <col min="30" max="30" width="16.140625" style="8" hidden="1" customWidth="1"/>
    <col min="31" max="31" width="17.140625" style="8" hidden="1" customWidth="1"/>
    <col min="32" max="32" width="15.42578125" style="8" hidden="1" customWidth="1"/>
    <col min="33" max="33" width="18.7109375" style="8" hidden="1" customWidth="1"/>
    <col min="34" max="34" width="18.28515625" style="8" hidden="1" customWidth="1"/>
    <col min="35" max="35" width="11.28515625" style="8" hidden="1" customWidth="1"/>
    <col min="36" max="36" width="18" style="8" hidden="1" customWidth="1"/>
    <col min="37" max="37" width="14.85546875" style="8" hidden="1" customWidth="1"/>
    <col min="38" max="38" width="13.5703125" style="8" hidden="1" customWidth="1"/>
    <col min="39" max="39" width="10.7109375" style="8" hidden="1" customWidth="1"/>
    <col min="40" max="40" width="14.85546875" style="8" hidden="1" customWidth="1"/>
    <col min="41" max="41" width="11.85546875" style="8" hidden="1" customWidth="1"/>
    <col min="42" max="42" width="17" style="8" hidden="1" customWidth="1"/>
    <col min="43" max="43" width="16.42578125" style="8" hidden="1" customWidth="1"/>
    <col min="44" max="44" width="12.7109375" style="8" hidden="1" customWidth="1"/>
    <col min="45" max="45" width="26.85546875" style="8" hidden="1" customWidth="1"/>
    <col min="46" max="46" width="22.85546875" style="8" hidden="1" customWidth="1"/>
    <col min="47" max="47" width="16.140625" style="8" hidden="1" customWidth="1"/>
    <col min="48" max="48" width="14.140625" style="8" hidden="1" customWidth="1"/>
    <col min="49" max="49" width="15.5703125" style="8" customWidth="1"/>
    <col min="50" max="16384" width="9.140625" style="8"/>
  </cols>
  <sheetData>
    <row r="2" spans="1:515" ht="21" x14ac:dyDescent="0.35">
      <c r="B2" s="195" t="s">
        <v>1401</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row>
    <row r="3" spans="1:515" ht="45" x14ac:dyDescent="0.25">
      <c r="B3" s="54" t="s">
        <v>615</v>
      </c>
      <c r="C3" s="55" t="s">
        <v>621</v>
      </c>
      <c r="D3" s="54" t="s">
        <v>617</v>
      </c>
      <c r="E3" s="55" t="s">
        <v>624</v>
      </c>
      <c r="F3" s="54" t="s">
        <v>622</v>
      </c>
      <c r="G3" s="54" t="s">
        <v>623</v>
      </c>
      <c r="H3" s="54"/>
      <c r="I3" s="55" t="s">
        <v>612</v>
      </c>
      <c r="J3" s="55" t="s">
        <v>613</v>
      </c>
      <c r="K3" s="55" t="s">
        <v>618</v>
      </c>
      <c r="L3" s="55" t="s">
        <v>1</v>
      </c>
      <c r="M3" s="54" t="s">
        <v>626</v>
      </c>
      <c r="N3" s="55" t="s">
        <v>627</v>
      </c>
      <c r="O3" s="54" t="s">
        <v>628</v>
      </c>
      <c r="P3" s="54" t="s">
        <v>15</v>
      </c>
      <c r="Q3" s="55" t="s">
        <v>630</v>
      </c>
      <c r="R3" s="55" t="s">
        <v>632</v>
      </c>
      <c r="S3" s="54" t="s">
        <v>2</v>
      </c>
      <c r="T3" s="55" t="s">
        <v>379</v>
      </c>
      <c r="U3" s="55" t="s">
        <v>46</v>
      </c>
      <c r="V3" s="54" t="s">
        <v>3</v>
      </c>
      <c r="W3" s="54" t="s">
        <v>4</v>
      </c>
      <c r="X3" s="54" t="s">
        <v>5</v>
      </c>
      <c r="Y3" s="54" t="s">
        <v>6</v>
      </c>
      <c r="Z3" s="54" t="s">
        <v>7</v>
      </c>
      <c r="AA3" s="54" t="s">
        <v>8</v>
      </c>
      <c r="AB3" s="54" t="s">
        <v>9</v>
      </c>
      <c r="AC3" s="54" t="s">
        <v>10</v>
      </c>
      <c r="AD3" s="54" t="s">
        <v>11</v>
      </c>
      <c r="AE3" s="54" t="s">
        <v>12</v>
      </c>
      <c r="AF3" s="54" t="s">
        <v>40</v>
      </c>
      <c r="AG3" s="54" t="s">
        <v>13</v>
      </c>
      <c r="AH3" s="54" t="s">
        <v>14</v>
      </c>
      <c r="AI3" s="55" t="s">
        <v>41</v>
      </c>
      <c r="AJ3" s="54" t="s">
        <v>16</v>
      </c>
      <c r="AK3" s="55" t="s">
        <v>17</v>
      </c>
      <c r="AL3" s="55" t="s">
        <v>43</v>
      </c>
      <c r="AM3" s="55" t="s">
        <v>18</v>
      </c>
      <c r="AN3" s="55" t="s">
        <v>19</v>
      </c>
      <c r="AO3" s="55" t="s">
        <v>20</v>
      </c>
      <c r="AP3" s="55" t="s">
        <v>21</v>
      </c>
      <c r="AQ3" s="55" t="s">
        <v>22</v>
      </c>
      <c r="AR3" s="55" t="s">
        <v>23</v>
      </c>
      <c r="AS3" s="54" t="s">
        <v>27</v>
      </c>
      <c r="AT3" s="54" t="s">
        <v>24</v>
      </c>
      <c r="AU3" s="54" t="s">
        <v>25</v>
      </c>
      <c r="AV3" s="54" t="s">
        <v>26</v>
      </c>
      <c r="AW3" s="55" t="s">
        <v>611</v>
      </c>
    </row>
    <row r="4" spans="1:515" ht="43.5" hidden="1" customHeight="1" x14ac:dyDescent="0.25">
      <c r="B4" s="54"/>
      <c r="C4" s="55"/>
      <c r="D4" s="54" t="s">
        <v>75</v>
      </c>
      <c r="E4" s="55"/>
      <c r="F4" s="54"/>
      <c r="G4" s="54" t="s">
        <v>625</v>
      </c>
      <c r="H4" s="54"/>
      <c r="I4" s="55"/>
      <c r="J4" s="55"/>
      <c r="K4" s="55" t="s">
        <v>619</v>
      </c>
      <c r="L4" s="55" t="s">
        <v>49</v>
      </c>
      <c r="M4" s="55"/>
      <c r="N4" s="55" t="s">
        <v>629</v>
      </c>
      <c r="O4" s="54"/>
      <c r="P4" s="54" t="s">
        <v>52</v>
      </c>
      <c r="Q4" s="54" t="s">
        <v>631</v>
      </c>
      <c r="R4" s="55" t="s">
        <v>633</v>
      </c>
      <c r="S4" s="54"/>
      <c r="T4" s="55"/>
      <c r="U4" s="55"/>
      <c r="V4" s="54"/>
      <c r="W4" s="54"/>
      <c r="X4" s="54"/>
      <c r="Y4" s="54"/>
      <c r="Z4" s="54"/>
      <c r="AA4" s="54"/>
      <c r="AB4" s="54"/>
      <c r="AC4" s="54"/>
      <c r="AD4" s="54"/>
      <c r="AE4" s="54"/>
      <c r="AF4" s="54" t="s">
        <v>47</v>
      </c>
      <c r="AG4" s="54"/>
      <c r="AH4" s="54"/>
      <c r="AI4" s="55" t="s">
        <v>50</v>
      </c>
      <c r="AJ4" s="54"/>
      <c r="AK4" s="55"/>
      <c r="AL4" s="55"/>
      <c r="AM4" s="55"/>
      <c r="AN4" s="55"/>
      <c r="AO4" s="55"/>
      <c r="AP4" s="55"/>
      <c r="AQ4" s="55"/>
      <c r="AR4" s="55"/>
      <c r="AS4" s="54"/>
      <c r="AT4" s="54"/>
      <c r="AU4" s="54"/>
      <c r="AV4" s="54"/>
      <c r="AW4" s="55"/>
    </row>
    <row r="5" spans="1:515" ht="17.25" customHeight="1" x14ac:dyDescent="0.25">
      <c r="B5" s="192" t="s">
        <v>844</v>
      </c>
      <c r="C5" s="192"/>
      <c r="D5" s="192"/>
      <c r="E5" s="192"/>
      <c r="F5" s="192"/>
      <c r="G5" s="192"/>
      <c r="H5" s="192"/>
      <c r="I5" s="192"/>
      <c r="J5" s="192"/>
      <c r="K5" s="192"/>
      <c r="L5" s="192"/>
      <c r="M5" s="192"/>
      <c r="N5" s="192"/>
      <c r="O5" s="192"/>
      <c r="P5" s="192"/>
      <c r="Q5" s="192"/>
      <c r="R5" s="192"/>
      <c r="S5" s="54"/>
      <c r="T5" s="55"/>
      <c r="U5" s="55"/>
      <c r="V5" s="54"/>
      <c r="W5" s="54"/>
      <c r="X5" s="54"/>
      <c r="Y5" s="54"/>
      <c r="Z5" s="54"/>
      <c r="AA5" s="54"/>
      <c r="AB5" s="54"/>
      <c r="AC5" s="54"/>
      <c r="AD5" s="54"/>
      <c r="AE5" s="54"/>
      <c r="AF5" s="54"/>
      <c r="AG5" s="54"/>
      <c r="AH5" s="54"/>
      <c r="AI5" s="55"/>
      <c r="AJ5" s="54"/>
      <c r="AK5" s="55"/>
      <c r="AL5" s="55"/>
      <c r="AM5" s="55"/>
      <c r="AN5" s="55"/>
      <c r="AO5" s="55"/>
      <c r="AP5" s="55"/>
      <c r="AQ5" s="55"/>
      <c r="AR5" s="55"/>
      <c r="AS5" s="54"/>
      <c r="AT5" s="54"/>
      <c r="AU5" s="54"/>
      <c r="AV5" s="54"/>
      <c r="AW5" s="55"/>
    </row>
    <row r="6" spans="1:515" ht="315" customHeight="1" x14ac:dyDescent="0.25">
      <c r="B6" s="11" t="s">
        <v>1402</v>
      </c>
      <c r="C6" s="1" t="s">
        <v>29</v>
      </c>
      <c r="D6" s="11" t="s">
        <v>31</v>
      </c>
      <c r="E6" s="12">
        <v>42913</v>
      </c>
      <c r="F6" s="38" t="s">
        <v>32</v>
      </c>
      <c r="G6" s="38" t="s">
        <v>651</v>
      </c>
      <c r="H6" s="1" t="s">
        <v>0</v>
      </c>
      <c r="I6" s="1"/>
      <c r="J6" s="1"/>
      <c r="K6" s="11"/>
      <c r="L6" s="1" t="s">
        <v>154</v>
      </c>
      <c r="M6" s="1" t="s">
        <v>380</v>
      </c>
      <c r="N6" s="11" t="s">
        <v>35</v>
      </c>
      <c r="O6" s="11" t="s">
        <v>35</v>
      </c>
      <c r="P6" s="11" t="s">
        <v>39</v>
      </c>
      <c r="Q6" s="11"/>
      <c r="R6" s="11"/>
      <c r="S6" s="11" t="s">
        <v>33</v>
      </c>
      <c r="T6" s="11" t="s">
        <v>35</v>
      </c>
      <c r="U6" s="11" t="s">
        <v>34</v>
      </c>
      <c r="V6" s="11" t="s">
        <v>35</v>
      </c>
      <c r="W6" s="11" t="s">
        <v>35</v>
      </c>
      <c r="X6" s="11" t="s">
        <v>35</v>
      </c>
      <c r="Y6" s="11" t="s">
        <v>35</v>
      </c>
      <c r="Z6" s="1" t="s">
        <v>36</v>
      </c>
      <c r="AA6" s="1" t="s">
        <v>37</v>
      </c>
      <c r="AB6" s="1" t="s">
        <v>38</v>
      </c>
      <c r="AC6" s="11" t="s">
        <v>35</v>
      </c>
      <c r="AD6" s="11" t="s">
        <v>35</v>
      </c>
      <c r="AE6" s="11" t="s">
        <v>35</v>
      </c>
      <c r="AF6" s="11" t="s">
        <v>47</v>
      </c>
      <c r="AG6" s="11" t="s">
        <v>35</v>
      </c>
      <c r="AH6" s="11" t="s">
        <v>35</v>
      </c>
      <c r="AI6" s="1" t="s">
        <v>51</v>
      </c>
      <c r="AJ6" s="11" t="s">
        <v>35</v>
      </c>
      <c r="AK6" s="11" t="s">
        <v>42</v>
      </c>
      <c r="AL6" s="11" t="s">
        <v>35</v>
      </c>
      <c r="AM6" s="11" t="s">
        <v>35</v>
      </c>
      <c r="AN6" s="11" t="s">
        <v>35</v>
      </c>
      <c r="AO6" s="11" t="s">
        <v>35</v>
      </c>
      <c r="AP6" s="12">
        <v>42913</v>
      </c>
      <c r="AQ6" s="11" t="s">
        <v>35</v>
      </c>
      <c r="AR6" s="11" t="s">
        <v>35</v>
      </c>
      <c r="AS6" s="1" t="s">
        <v>378</v>
      </c>
      <c r="AT6" s="1" t="s">
        <v>153</v>
      </c>
      <c r="AU6" s="11" t="s">
        <v>45</v>
      </c>
      <c r="AV6" s="11" t="s">
        <v>44</v>
      </c>
      <c r="AW6" s="1" t="s">
        <v>28</v>
      </c>
    </row>
    <row r="7" spans="1:515" ht="84" customHeight="1" x14ac:dyDescent="0.25">
      <c r="B7" s="59" t="s">
        <v>1402</v>
      </c>
      <c r="C7" s="1" t="s">
        <v>30</v>
      </c>
      <c r="D7" s="1" t="s">
        <v>31</v>
      </c>
      <c r="E7" s="12">
        <v>42920</v>
      </c>
      <c r="F7" s="1" t="s">
        <v>245</v>
      </c>
      <c r="G7" s="38" t="s">
        <v>651</v>
      </c>
      <c r="H7" s="1" t="s">
        <v>0</v>
      </c>
      <c r="I7" s="1"/>
      <c r="J7" s="1"/>
      <c r="K7" s="1"/>
      <c r="L7" s="1" t="s">
        <v>48</v>
      </c>
      <c r="M7" s="1" t="s">
        <v>261</v>
      </c>
      <c r="N7" s="12">
        <v>42934</v>
      </c>
      <c r="O7" s="1">
        <v>10</v>
      </c>
      <c r="P7" s="1" t="s">
        <v>52</v>
      </c>
      <c r="Q7" s="1"/>
      <c r="R7" s="1"/>
      <c r="S7" s="1" t="s">
        <v>53</v>
      </c>
      <c r="T7" s="11" t="s">
        <v>54</v>
      </c>
      <c r="U7" s="1" t="s">
        <v>105</v>
      </c>
      <c r="V7" s="1" t="s">
        <v>35</v>
      </c>
      <c r="W7" s="1" t="s">
        <v>253</v>
      </c>
      <c r="X7" s="29" t="s">
        <v>55</v>
      </c>
      <c r="Y7" s="1" t="s">
        <v>35</v>
      </c>
      <c r="Z7" s="1" t="s">
        <v>275</v>
      </c>
      <c r="AA7" s="1" t="s">
        <v>56</v>
      </c>
      <c r="AB7" s="1" t="s">
        <v>356</v>
      </c>
      <c r="AC7" s="1" t="s">
        <v>264</v>
      </c>
      <c r="AD7" s="1" t="s">
        <v>35</v>
      </c>
      <c r="AE7" s="1" t="s">
        <v>246</v>
      </c>
      <c r="AF7" s="1" t="s">
        <v>47</v>
      </c>
      <c r="AG7" s="2" t="s">
        <v>247</v>
      </c>
      <c r="AH7" s="2" t="s">
        <v>248</v>
      </c>
      <c r="AI7" s="1" t="s">
        <v>249</v>
      </c>
      <c r="AJ7" s="1" t="s">
        <v>250</v>
      </c>
      <c r="AK7" s="3">
        <v>0.54861111111111116</v>
      </c>
      <c r="AL7" s="3">
        <v>0.72499999999999998</v>
      </c>
      <c r="AM7" s="11" t="s">
        <v>35</v>
      </c>
      <c r="AN7" s="11" t="s">
        <v>35</v>
      </c>
      <c r="AO7" s="11" t="s">
        <v>35</v>
      </c>
      <c r="AP7" s="11" t="s">
        <v>35</v>
      </c>
      <c r="AQ7" s="11" t="s">
        <v>35</v>
      </c>
      <c r="AR7" s="11" t="s">
        <v>35</v>
      </c>
      <c r="AS7" s="11" t="s">
        <v>35</v>
      </c>
      <c r="AT7" s="11" t="s">
        <v>35</v>
      </c>
      <c r="AU7" s="29" t="s">
        <v>251</v>
      </c>
      <c r="AV7" s="29" t="s">
        <v>252</v>
      </c>
      <c r="AW7" s="1" t="s">
        <v>244</v>
      </c>
    </row>
    <row r="8" spans="1:515" ht="76.5" customHeight="1" x14ac:dyDescent="0.25">
      <c r="B8" s="59" t="s">
        <v>1402</v>
      </c>
      <c r="C8" s="1" t="s">
        <v>61</v>
      </c>
      <c r="D8" s="11" t="s">
        <v>31</v>
      </c>
      <c r="E8" s="12">
        <v>42935</v>
      </c>
      <c r="F8" s="1" t="s">
        <v>62</v>
      </c>
      <c r="G8" s="38" t="s">
        <v>651</v>
      </c>
      <c r="H8" s="1" t="s">
        <v>0</v>
      </c>
      <c r="I8" s="1"/>
      <c r="J8" s="1"/>
      <c r="K8" s="11"/>
      <c r="L8" s="1" t="s">
        <v>48</v>
      </c>
      <c r="M8" s="1" t="s">
        <v>381</v>
      </c>
      <c r="N8" s="12">
        <v>42935</v>
      </c>
      <c r="O8" s="11" t="s">
        <v>73</v>
      </c>
      <c r="P8" s="11" t="s">
        <v>52</v>
      </c>
      <c r="Q8" s="11"/>
      <c r="R8" s="11"/>
      <c r="S8" s="11" t="s">
        <v>63</v>
      </c>
      <c r="T8" s="11" t="s">
        <v>64</v>
      </c>
      <c r="U8" s="1" t="s">
        <v>65</v>
      </c>
      <c r="V8" s="11" t="s">
        <v>35</v>
      </c>
      <c r="W8" s="11" t="s">
        <v>80</v>
      </c>
      <c r="X8" s="11" t="s">
        <v>35</v>
      </c>
      <c r="Y8" s="11" t="s">
        <v>35</v>
      </c>
      <c r="Z8" s="11" t="s">
        <v>204</v>
      </c>
      <c r="AA8" s="11" t="s">
        <v>66</v>
      </c>
      <c r="AB8" s="1" t="s">
        <v>67</v>
      </c>
      <c r="AC8" s="11" t="s">
        <v>68</v>
      </c>
      <c r="AD8" s="11" t="s">
        <v>35</v>
      </c>
      <c r="AE8" s="11">
        <v>13390701215</v>
      </c>
      <c r="AF8" s="1" t="s">
        <v>69</v>
      </c>
      <c r="AG8" s="56">
        <v>42736</v>
      </c>
      <c r="AH8" s="56">
        <v>43070</v>
      </c>
      <c r="AI8" s="11" t="s">
        <v>58</v>
      </c>
      <c r="AJ8" s="1" t="s">
        <v>70</v>
      </c>
      <c r="AK8" s="11" t="s">
        <v>71</v>
      </c>
      <c r="AL8" s="11" t="s">
        <v>72</v>
      </c>
      <c r="AM8" s="11" t="s">
        <v>35</v>
      </c>
      <c r="AN8" s="11" t="s">
        <v>35</v>
      </c>
      <c r="AO8" s="11" t="s">
        <v>35</v>
      </c>
      <c r="AP8" s="11" t="s">
        <v>35</v>
      </c>
      <c r="AQ8" s="11" t="s">
        <v>35</v>
      </c>
      <c r="AR8" s="11" t="s">
        <v>35</v>
      </c>
      <c r="AS8" s="11" t="s">
        <v>35</v>
      </c>
      <c r="AT8" s="11" t="s">
        <v>35</v>
      </c>
      <c r="AU8" s="11" t="s">
        <v>45</v>
      </c>
      <c r="AV8" s="11" t="s">
        <v>44</v>
      </c>
      <c r="AW8" s="1" t="s">
        <v>28</v>
      </c>
    </row>
    <row r="9" spans="1:515" s="1" customFormat="1" ht="94.5" customHeight="1" x14ac:dyDescent="0.25">
      <c r="A9" s="4"/>
      <c r="B9" s="59" t="s">
        <v>1402</v>
      </c>
      <c r="C9" s="1" t="s">
        <v>74</v>
      </c>
      <c r="D9" s="1" t="s">
        <v>31</v>
      </c>
      <c r="E9" s="12">
        <v>42941</v>
      </c>
      <c r="F9" s="1" t="s">
        <v>254</v>
      </c>
      <c r="G9" s="38" t="s">
        <v>651</v>
      </c>
      <c r="H9" s="1" t="s">
        <v>0</v>
      </c>
      <c r="L9" s="1" t="s">
        <v>48</v>
      </c>
      <c r="M9" s="1" t="s">
        <v>261</v>
      </c>
      <c r="N9" s="12">
        <v>42947</v>
      </c>
      <c r="O9" s="1" t="s">
        <v>357</v>
      </c>
      <c r="P9" s="1" t="s">
        <v>52</v>
      </c>
      <c r="S9" s="1" t="s">
        <v>255</v>
      </c>
      <c r="T9" s="11" t="s">
        <v>54</v>
      </c>
      <c r="U9" s="1" t="s">
        <v>105</v>
      </c>
      <c r="V9" s="1" t="s">
        <v>35</v>
      </c>
      <c r="W9" s="1" t="s">
        <v>262</v>
      </c>
      <c r="X9" s="1" t="s">
        <v>256</v>
      </c>
      <c r="Y9" s="1" t="s">
        <v>35</v>
      </c>
      <c r="Z9" s="1" t="s">
        <v>275</v>
      </c>
      <c r="AA9" s="1" t="s">
        <v>56</v>
      </c>
      <c r="AB9" s="1" t="s">
        <v>263</v>
      </c>
      <c r="AC9" s="1" t="s">
        <v>264</v>
      </c>
      <c r="AD9" s="1" t="s">
        <v>35</v>
      </c>
      <c r="AE9" s="1" t="s">
        <v>258</v>
      </c>
      <c r="AF9" s="1" t="s">
        <v>47</v>
      </c>
      <c r="AG9" s="2" t="s">
        <v>259</v>
      </c>
      <c r="AH9" s="2" t="s">
        <v>260</v>
      </c>
      <c r="AI9" s="1" t="s">
        <v>58</v>
      </c>
      <c r="AJ9" s="1" t="s">
        <v>250</v>
      </c>
      <c r="AK9" s="3">
        <v>0.54374999999999996</v>
      </c>
      <c r="AL9" s="3">
        <v>0.69097222222222221</v>
      </c>
      <c r="AM9" s="11" t="s">
        <v>35</v>
      </c>
      <c r="AN9" s="11" t="s">
        <v>35</v>
      </c>
      <c r="AO9" s="11" t="s">
        <v>35</v>
      </c>
      <c r="AP9" s="11" t="s">
        <v>35</v>
      </c>
      <c r="AQ9" s="11" t="s">
        <v>35</v>
      </c>
      <c r="AR9" s="11" t="s">
        <v>35</v>
      </c>
      <c r="AS9" s="11" t="s">
        <v>35</v>
      </c>
      <c r="AT9" s="11" t="s">
        <v>35</v>
      </c>
      <c r="AU9" s="1" t="s">
        <v>251</v>
      </c>
      <c r="AV9" s="1" t="s">
        <v>252</v>
      </c>
      <c r="AW9" s="1" t="s">
        <v>244</v>
      </c>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5"/>
    </row>
    <row r="10" spans="1:515" s="10" customFormat="1" ht="60" x14ac:dyDescent="0.25">
      <c r="B10" s="59" t="s">
        <v>1402</v>
      </c>
      <c r="C10" s="1" t="s">
        <v>88</v>
      </c>
      <c r="D10" s="1" t="s">
        <v>31</v>
      </c>
      <c r="E10" s="12">
        <v>42948</v>
      </c>
      <c r="F10" s="1" t="s">
        <v>265</v>
      </c>
      <c r="G10" s="38" t="s">
        <v>651</v>
      </c>
      <c r="H10" s="1" t="s">
        <v>0</v>
      </c>
      <c r="I10" s="1"/>
      <c r="J10" s="1"/>
      <c r="K10" s="1"/>
      <c r="L10" s="1" t="s">
        <v>48</v>
      </c>
      <c r="M10" s="1" t="s">
        <v>261</v>
      </c>
      <c r="N10" s="12">
        <v>42950</v>
      </c>
      <c r="O10" s="1" t="s">
        <v>375</v>
      </c>
      <c r="P10" s="1" t="s">
        <v>52</v>
      </c>
      <c r="Q10" s="1"/>
      <c r="R10" s="1"/>
      <c r="S10" s="1" t="s">
        <v>53</v>
      </c>
      <c r="T10" s="11" t="s">
        <v>54</v>
      </c>
      <c r="U10" s="1" t="s">
        <v>105</v>
      </c>
      <c r="V10" s="11" t="s">
        <v>35</v>
      </c>
      <c r="W10" s="1" t="s">
        <v>253</v>
      </c>
      <c r="X10" s="1" t="s">
        <v>55</v>
      </c>
      <c r="Y10" s="11" t="s">
        <v>35</v>
      </c>
      <c r="Z10" s="1" t="s">
        <v>275</v>
      </c>
      <c r="AA10" s="1" t="s">
        <v>56</v>
      </c>
      <c r="AB10" s="1" t="s">
        <v>266</v>
      </c>
      <c r="AC10" s="1" t="s">
        <v>264</v>
      </c>
      <c r="AD10" s="11" t="s">
        <v>35</v>
      </c>
      <c r="AE10" s="1" t="s">
        <v>246</v>
      </c>
      <c r="AF10" s="1" t="s">
        <v>47</v>
      </c>
      <c r="AG10" s="2" t="s">
        <v>247</v>
      </c>
      <c r="AH10" s="2" t="s">
        <v>248</v>
      </c>
      <c r="AI10" s="1" t="s">
        <v>267</v>
      </c>
      <c r="AJ10" s="1" t="s">
        <v>250</v>
      </c>
      <c r="AK10" s="3">
        <v>0.28958333333333336</v>
      </c>
      <c r="AL10" s="3">
        <v>0.67847222222222225</v>
      </c>
      <c r="AM10" s="11" t="s">
        <v>35</v>
      </c>
      <c r="AN10" s="11" t="s">
        <v>35</v>
      </c>
      <c r="AO10" s="11" t="s">
        <v>35</v>
      </c>
      <c r="AP10" s="11" t="s">
        <v>35</v>
      </c>
      <c r="AQ10" s="11" t="s">
        <v>35</v>
      </c>
      <c r="AR10" s="11" t="s">
        <v>35</v>
      </c>
      <c r="AS10" s="11" t="s">
        <v>35</v>
      </c>
      <c r="AT10" s="11" t="s">
        <v>35</v>
      </c>
      <c r="AU10" s="1" t="s">
        <v>251</v>
      </c>
      <c r="AV10" s="1" t="s">
        <v>252</v>
      </c>
      <c r="AW10" s="1" t="s">
        <v>244</v>
      </c>
    </row>
    <row r="11" spans="1:515" s="10" customFormat="1" ht="60" x14ac:dyDescent="0.25">
      <c r="B11" s="59" t="s">
        <v>1402</v>
      </c>
      <c r="C11" s="1" t="s">
        <v>358</v>
      </c>
      <c r="D11" s="1" t="s">
        <v>31</v>
      </c>
      <c r="E11" s="12">
        <v>42955</v>
      </c>
      <c r="F11" s="1" t="s">
        <v>268</v>
      </c>
      <c r="G11" s="38" t="s">
        <v>651</v>
      </c>
      <c r="H11" s="1" t="s">
        <v>0</v>
      </c>
      <c r="I11" s="1"/>
      <c r="J11" s="1"/>
      <c r="K11" s="1"/>
      <c r="L11" s="1" t="s">
        <v>48</v>
      </c>
      <c r="M11" s="1" t="s">
        <v>261</v>
      </c>
      <c r="N11" s="12">
        <v>42962</v>
      </c>
      <c r="O11" s="1" t="s">
        <v>376</v>
      </c>
      <c r="P11" s="1" t="s">
        <v>52</v>
      </c>
      <c r="Q11" s="1"/>
      <c r="R11" s="1"/>
      <c r="S11" s="1" t="s">
        <v>269</v>
      </c>
      <c r="T11" s="11" t="s">
        <v>54</v>
      </c>
      <c r="U11" s="1" t="s">
        <v>105</v>
      </c>
      <c r="V11" s="11" t="s">
        <v>35</v>
      </c>
      <c r="W11" s="1" t="s">
        <v>274</v>
      </c>
      <c r="X11" s="1" t="s">
        <v>270</v>
      </c>
      <c r="Y11" s="11" t="s">
        <v>35</v>
      </c>
      <c r="Z11" s="1" t="s">
        <v>275</v>
      </c>
      <c r="AA11" s="1" t="s">
        <v>271</v>
      </c>
      <c r="AB11" s="1" t="s">
        <v>276</v>
      </c>
      <c r="AC11" s="1" t="s">
        <v>130</v>
      </c>
      <c r="AD11" s="11" t="s">
        <v>35</v>
      </c>
      <c r="AE11" s="1" t="s">
        <v>272</v>
      </c>
      <c r="AF11" s="1" t="s">
        <v>47</v>
      </c>
      <c r="AG11" s="2" t="s">
        <v>260</v>
      </c>
      <c r="AH11" s="2" t="s">
        <v>243</v>
      </c>
      <c r="AI11" s="1" t="s">
        <v>58</v>
      </c>
      <c r="AJ11" s="1" t="s">
        <v>273</v>
      </c>
      <c r="AK11" s="3">
        <v>0.4465277777777778</v>
      </c>
      <c r="AL11" s="3" t="s">
        <v>374</v>
      </c>
      <c r="AM11" s="11" t="s">
        <v>35</v>
      </c>
      <c r="AN11" s="11" t="s">
        <v>35</v>
      </c>
      <c r="AO11" s="11" t="s">
        <v>35</v>
      </c>
      <c r="AP11" s="11" t="s">
        <v>35</v>
      </c>
      <c r="AQ11" s="11" t="s">
        <v>35</v>
      </c>
      <c r="AR11" s="11" t="s">
        <v>35</v>
      </c>
      <c r="AS11" s="11" t="s">
        <v>35</v>
      </c>
      <c r="AT11" s="11" t="s">
        <v>35</v>
      </c>
      <c r="AU11" s="1" t="s">
        <v>251</v>
      </c>
      <c r="AV11" s="1" t="s">
        <v>252</v>
      </c>
      <c r="AW11" s="1" t="s">
        <v>244</v>
      </c>
    </row>
    <row r="12" spans="1:515" s="10" customFormat="1" ht="60" x14ac:dyDescent="0.25">
      <c r="B12" s="59" t="s">
        <v>1402</v>
      </c>
      <c r="C12" s="1" t="s">
        <v>102</v>
      </c>
      <c r="D12" s="1" t="s">
        <v>31</v>
      </c>
      <c r="E12" s="12">
        <v>42972</v>
      </c>
      <c r="F12" s="1" t="s">
        <v>277</v>
      </c>
      <c r="G12" s="38" t="s">
        <v>651</v>
      </c>
      <c r="H12" s="1" t="s">
        <v>0</v>
      </c>
      <c r="I12" s="1"/>
      <c r="J12" s="1"/>
      <c r="K12" s="1"/>
      <c r="L12" s="1" t="s">
        <v>48</v>
      </c>
      <c r="M12" s="1" t="s">
        <v>261</v>
      </c>
      <c r="N12" s="12">
        <v>42976</v>
      </c>
      <c r="O12" s="1" t="s">
        <v>375</v>
      </c>
      <c r="P12" s="1" t="s">
        <v>52</v>
      </c>
      <c r="Q12" s="1"/>
      <c r="R12" s="1"/>
      <c r="S12" s="1" t="s">
        <v>278</v>
      </c>
      <c r="T12" s="11" t="s">
        <v>54</v>
      </c>
      <c r="U12" s="1" t="s">
        <v>105</v>
      </c>
      <c r="V12" s="11" t="s">
        <v>35</v>
      </c>
      <c r="W12" s="1" t="s">
        <v>283</v>
      </c>
      <c r="X12" s="1" t="s">
        <v>279</v>
      </c>
      <c r="Y12" s="11" t="s">
        <v>35</v>
      </c>
      <c r="Z12" s="1" t="s">
        <v>275</v>
      </c>
      <c r="AA12" s="1" t="s">
        <v>56</v>
      </c>
      <c r="AB12" s="1" t="s">
        <v>280</v>
      </c>
      <c r="AC12" s="1" t="s">
        <v>257</v>
      </c>
      <c r="AD12" s="11" t="s">
        <v>35</v>
      </c>
      <c r="AE12" s="1" t="s">
        <v>281</v>
      </c>
      <c r="AF12" s="1" t="s">
        <v>47</v>
      </c>
      <c r="AG12" s="2" t="s">
        <v>260</v>
      </c>
      <c r="AH12" s="2" t="s">
        <v>282</v>
      </c>
      <c r="AI12" s="1" t="s">
        <v>249</v>
      </c>
      <c r="AJ12" s="1" t="s">
        <v>250</v>
      </c>
      <c r="AK12" s="3">
        <v>0.34513888888888888</v>
      </c>
      <c r="AL12" s="3">
        <v>0.71875</v>
      </c>
      <c r="AM12" s="11" t="s">
        <v>35</v>
      </c>
      <c r="AN12" s="11" t="s">
        <v>35</v>
      </c>
      <c r="AO12" s="11" t="s">
        <v>35</v>
      </c>
      <c r="AP12" s="11" t="s">
        <v>35</v>
      </c>
      <c r="AQ12" s="11" t="s">
        <v>35</v>
      </c>
      <c r="AR12" s="11" t="s">
        <v>35</v>
      </c>
      <c r="AS12" s="11" t="s">
        <v>35</v>
      </c>
      <c r="AT12" s="11" t="s">
        <v>35</v>
      </c>
      <c r="AU12" s="1" t="s">
        <v>251</v>
      </c>
      <c r="AV12" s="1" t="s">
        <v>252</v>
      </c>
      <c r="AW12" s="1" t="s">
        <v>244</v>
      </c>
    </row>
    <row r="13" spans="1:515" s="10" customFormat="1" ht="90" x14ac:dyDescent="0.25">
      <c r="B13" s="59" t="s">
        <v>1402</v>
      </c>
      <c r="C13" s="1" t="s">
        <v>122</v>
      </c>
      <c r="D13" s="1" t="s">
        <v>31</v>
      </c>
      <c r="E13" s="28">
        <v>42978</v>
      </c>
      <c r="F13" s="1" t="s">
        <v>330</v>
      </c>
      <c r="G13" s="38" t="s">
        <v>651</v>
      </c>
      <c r="H13" s="1" t="s">
        <v>0</v>
      </c>
      <c r="I13" s="1"/>
      <c r="J13" s="1"/>
      <c r="K13" s="1"/>
      <c r="L13" s="1" t="s">
        <v>48</v>
      </c>
      <c r="M13" s="1" t="s">
        <v>382</v>
      </c>
      <c r="N13" s="11" t="s">
        <v>35</v>
      </c>
      <c r="O13" s="11" t="s">
        <v>35</v>
      </c>
      <c r="P13" s="1" t="s">
        <v>52</v>
      </c>
      <c r="Q13" s="1"/>
      <c r="R13" s="1"/>
      <c r="S13" s="1" t="s">
        <v>323</v>
      </c>
      <c r="T13" s="1" t="s">
        <v>106</v>
      </c>
      <c r="U13" s="1" t="s">
        <v>106</v>
      </c>
      <c r="V13" s="11" t="s">
        <v>35</v>
      </c>
      <c r="W13" s="11" t="s">
        <v>35</v>
      </c>
      <c r="X13" s="11" t="s">
        <v>35</v>
      </c>
      <c r="Y13" s="11" t="s">
        <v>35</v>
      </c>
      <c r="Z13" s="11" t="s">
        <v>35</v>
      </c>
      <c r="AA13" s="16" t="s">
        <v>324</v>
      </c>
      <c r="AB13" s="16" t="s">
        <v>325</v>
      </c>
      <c r="AC13" s="11" t="s">
        <v>35</v>
      </c>
      <c r="AD13" s="11" t="s">
        <v>35</v>
      </c>
      <c r="AE13" s="11" t="s">
        <v>35</v>
      </c>
      <c r="AF13" s="11" t="s">
        <v>47</v>
      </c>
      <c r="AG13" s="30">
        <v>42962</v>
      </c>
      <c r="AH13" s="30">
        <v>42986</v>
      </c>
      <c r="AI13" s="1" t="s">
        <v>51</v>
      </c>
      <c r="AJ13" s="1" t="s">
        <v>326</v>
      </c>
      <c r="AK13" s="31">
        <v>0.4375</v>
      </c>
      <c r="AL13" s="11" t="s">
        <v>35</v>
      </c>
      <c r="AM13" s="11" t="s">
        <v>35</v>
      </c>
      <c r="AN13" s="11" t="s">
        <v>35</v>
      </c>
      <c r="AO13" s="11" t="s">
        <v>35</v>
      </c>
      <c r="AP13" s="28">
        <v>42978</v>
      </c>
      <c r="AQ13" s="11" t="s">
        <v>35</v>
      </c>
      <c r="AR13" s="11" t="s">
        <v>35</v>
      </c>
      <c r="AS13" s="1" t="s">
        <v>87</v>
      </c>
      <c r="AT13" s="11" t="s">
        <v>35</v>
      </c>
      <c r="AU13" s="1" t="s">
        <v>327</v>
      </c>
      <c r="AV13" s="1" t="s">
        <v>328</v>
      </c>
      <c r="AW13" s="1" t="s">
        <v>329</v>
      </c>
    </row>
    <row r="14" spans="1:515" ht="122.25" customHeight="1" x14ac:dyDescent="0.25">
      <c r="B14" s="59" t="s">
        <v>1402</v>
      </c>
      <c r="C14" s="1" t="s">
        <v>123</v>
      </c>
      <c r="D14" s="11" t="s">
        <v>76</v>
      </c>
      <c r="E14" s="12">
        <v>42986</v>
      </c>
      <c r="F14" s="11" t="s">
        <v>77</v>
      </c>
      <c r="G14" s="38" t="s">
        <v>651</v>
      </c>
      <c r="H14" s="1" t="s">
        <v>0</v>
      </c>
      <c r="I14" s="1"/>
      <c r="J14" s="1"/>
      <c r="K14" s="11"/>
      <c r="L14" s="1" t="s">
        <v>48</v>
      </c>
      <c r="M14" s="1" t="s">
        <v>383</v>
      </c>
      <c r="N14" s="11" t="s">
        <v>35</v>
      </c>
      <c r="O14" s="11" t="s">
        <v>35</v>
      </c>
      <c r="P14" s="11" t="s">
        <v>52</v>
      </c>
      <c r="Q14" s="11"/>
      <c r="R14" s="11"/>
      <c r="S14" s="1" t="s">
        <v>78</v>
      </c>
      <c r="T14" s="11" t="s">
        <v>54</v>
      </c>
      <c r="U14" s="1" t="s">
        <v>106</v>
      </c>
      <c r="V14" s="11" t="s">
        <v>35</v>
      </c>
      <c r="W14" s="1" t="s">
        <v>79</v>
      </c>
      <c r="X14" s="14" t="s">
        <v>81</v>
      </c>
      <c r="Y14" s="11" t="s">
        <v>35</v>
      </c>
      <c r="Z14" s="11" t="s">
        <v>204</v>
      </c>
      <c r="AA14" s="11" t="s">
        <v>82</v>
      </c>
      <c r="AB14" s="11" t="s">
        <v>35</v>
      </c>
      <c r="AC14" s="11" t="s">
        <v>83</v>
      </c>
      <c r="AD14" s="11" t="s">
        <v>35</v>
      </c>
      <c r="AE14" s="11" t="s">
        <v>84</v>
      </c>
      <c r="AF14" s="11" t="s">
        <v>47</v>
      </c>
      <c r="AG14" s="12">
        <v>40179</v>
      </c>
      <c r="AH14" s="12">
        <v>42735</v>
      </c>
      <c r="AI14" s="1" t="s">
        <v>51</v>
      </c>
      <c r="AJ14" s="11" t="s">
        <v>85</v>
      </c>
      <c r="AK14" s="11" t="s">
        <v>86</v>
      </c>
      <c r="AL14" s="11" t="s">
        <v>35</v>
      </c>
      <c r="AM14" s="11" t="s">
        <v>35</v>
      </c>
      <c r="AN14" s="11" t="s">
        <v>35</v>
      </c>
      <c r="AO14" s="11" t="s">
        <v>35</v>
      </c>
      <c r="AP14" s="12">
        <v>42986</v>
      </c>
      <c r="AQ14" s="11" t="s">
        <v>35</v>
      </c>
      <c r="AR14" s="11" t="s">
        <v>35</v>
      </c>
      <c r="AS14" s="1" t="s">
        <v>87</v>
      </c>
      <c r="AT14" s="11" t="s">
        <v>35</v>
      </c>
      <c r="AU14" s="11" t="s">
        <v>45</v>
      </c>
      <c r="AV14" s="11" t="s">
        <v>44</v>
      </c>
      <c r="AW14" s="1" t="s">
        <v>28</v>
      </c>
    </row>
    <row r="15" spans="1:515" ht="65.25" customHeight="1" x14ac:dyDescent="0.25">
      <c r="B15" s="59" t="s">
        <v>1402</v>
      </c>
      <c r="C15" s="1" t="s">
        <v>135</v>
      </c>
      <c r="D15" s="11" t="s">
        <v>76</v>
      </c>
      <c r="E15" s="12">
        <v>42986</v>
      </c>
      <c r="F15" s="14" t="s">
        <v>89</v>
      </c>
      <c r="G15" s="38" t="s">
        <v>651</v>
      </c>
      <c r="H15" s="1" t="s">
        <v>0</v>
      </c>
      <c r="I15" s="1"/>
      <c r="J15" s="1"/>
      <c r="K15" s="11"/>
      <c r="L15" s="1" t="s">
        <v>48</v>
      </c>
      <c r="M15" s="1" t="s">
        <v>384</v>
      </c>
      <c r="N15" s="12">
        <v>43012</v>
      </c>
      <c r="O15" s="11" t="s">
        <v>93</v>
      </c>
      <c r="P15" s="11" t="s">
        <v>52</v>
      </c>
      <c r="Q15" s="11"/>
      <c r="R15" s="11"/>
      <c r="S15" s="1" t="s">
        <v>78</v>
      </c>
      <c r="T15" s="11" t="s">
        <v>54</v>
      </c>
      <c r="U15" s="1" t="s">
        <v>106</v>
      </c>
      <c r="V15" s="11" t="s">
        <v>35</v>
      </c>
      <c r="W15" s="1" t="s">
        <v>79</v>
      </c>
      <c r="X15" s="14" t="s">
        <v>81</v>
      </c>
      <c r="Y15" s="11" t="s">
        <v>35</v>
      </c>
      <c r="Z15" s="11" t="s">
        <v>204</v>
      </c>
      <c r="AA15" s="11" t="s">
        <v>82</v>
      </c>
      <c r="AB15" s="11" t="s">
        <v>35</v>
      </c>
      <c r="AC15" s="11" t="s">
        <v>83</v>
      </c>
      <c r="AD15" s="11" t="s">
        <v>35</v>
      </c>
      <c r="AE15" s="11" t="s">
        <v>84</v>
      </c>
      <c r="AF15" s="11" t="s">
        <v>47</v>
      </c>
      <c r="AG15" s="11" t="s">
        <v>90</v>
      </c>
      <c r="AH15" s="11" t="s">
        <v>90</v>
      </c>
      <c r="AI15" s="11" t="s">
        <v>59</v>
      </c>
      <c r="AJ15" s="11" t="s">
        <v>85</v>
      </c>
      <c r="AK15" s="11" t="s">
        <v>91</v>
      </c>
      <c r="AL15" s="11" t="s">
        <v>92</v>
      </c>
      <c r="AM15" s="11" t="s">
        <v>35</v>
      </c>
      <c r="AN15" s="11" t="s">
        <v>35</v>
      </c>
      <c r="AO15" s="11" t="s">
        <v>35</v>
      </c>
      <c r="AP15" s="11" t="s">
        <v>35</v>
      </c>
      <c r="AQ15" s="11" t="s">
        <v>35</v>
      </c>
      <c r="AR15" s="11" t="s">
        <v>35</v>
      </c>
      <c r="AS15" s="11" t="s">
        <v>35</v>
      </c>
      <c r="AT15" s="11" t="s">
        <v>35</v>
      </c>
      <c r="AU15" s="11" t="s">
        <v>45</v>
      </c>
      <c r="AV15" s="11" t="s">
        <v>44</v>
      </c>
      <c r="AW15" s="1" t="s">
        <v>28</v>
      </c>
    </row>
    <row r="16" spans="1:515" ht="66" customHeight="1" x14ac:dyDescent="0.25">
      <c r="B16" s="59" t="s">
        <v>1402</v>
      </c>
      <c r="C16" s="1" t="s">
        <v>142</v>
      </c>
      <c r="D16" s="11" t="s">
        <v>76</v>
      </c>
      <c r="E16" s="12">
        <v>42986</v>
      </c>
      <c r="F16" s="1" t="s">
        <v>94</v>
      </c>
      <c r="G16" s="38" t="s">
        <v>651</v>
      </c>
      <c r="H16" s="1" t="s">
        <v>0</v>
      </c>
      <c r="I16" s="1"/>
      <c r="J16" s="1"/>
      <c r="K16" s="11"/>
      <c r="L16" s="1" t="s">
        <v>48</v>
      </c>
      <c r="M16" s="1" t="s">
        <v>384</v>
      </c>
      <c r="N16" s="12">
        <v>43004</v>
      </c>
      <c r="O16" s="11" t="s">
        <v>373</v>
      </c>
      <c r="P16" s="11" t="s">
        <v>52</v>
      </c>
      <c r="Q16" s="11"/>
      <c r="R16" s="11"/>
      <c r="S16" s="11" t="s">
        <v>95</v>
      </c>
      <c r="T16" s="11" t="s">
        <v>54</v>
      </c>
      <c r="U16" s="1" t="s">
        <v>105</v>
      </c>
      <c r="V16" s="11" t="s">
        <v>35</v>
      </c>
      <c r="W16" s="11" t="s">
        <v>96</v>
      </c>
      <c r="X16" s="14" t="s">
        <v>97</v>
      </c>
      <c r="Y16" s="11" t="s">
        <v>35</v>
      </c>
      <c r="Z16" s="11" t="s">
        <v>204</v>
      </c>
      <c r="AA16" s="11" t="s">
        <v>138</v>
      </c>
      <c r="AB16" s="1" t="s">
        <v>98</v>
      </c>
      <c r="AC16" s="11" t="s">
        <v>264</v>
      </c>
      <c r="AD16" s="11" t="s">
        <v>35</v>
      </c>
      <c r="AE16" s="11">
        <v>2913087258</v>
      </c>
      <c r="AF16" s="11" t="s">
        <v>47</v>
      </c>
      <c r="AG16" s="11">
        <v>2012</v>
      </c>
      <c r="AH16" s="11">
        <v>2016</v>
      </c>
      <c r="AI16" s="11" t="s">
        <v>59</v>
      </c>
      <c r="AJ16" s="1" t="s">
        <v>99</v>
      </c>
      <c r="AK16" s="11" t="s">
        <v>100</v>
      </c>
      <c r="AL16" s="11" t="s">
        <v>101</v>
      </c>
      <c r="AM16" s="11" t="s">
        <v>35</v>
      </c>
      <c r="AN16" s="11" t="s">
        <v>35</v>
      </c>
      <c r="AO16" s="11" t="s">
        <v>35</v>
      </c>
      <c r="AP16" s="11" t="s">
        <v>35</v>
      </c>
      <c r="AQ16" s="11" t="s">
        <v>35</v>
      </c>
      <c r="AR16" s="11" t="s">
        <v>35</v>
      </c>
      <c r="AS16" s="11" t="s">
        <v>35</v>
      </c>
      <c r="AT16" s="11" t="s">
        <v>35</v>
      </c>
      <c r="AU16" s="11" t="s">
        <v>45</v>
      </c>
      <c r="AV16" s="11" t="s">
        <v>44</v>
      </c>
      <c r="AW16" s="1" t="s">
        <v>28</v>
      </c>
    </row>
    <row r="17" spans="2:49" ht="90" x14ac:dyDescent="0.25">
      <c r="B17" s="59" t="s">
        <v>1402</v>
      </c>
      <c r="C17" s="1" t="s">
        <v>155</v>
      </c>
      <c r="D17" s="11" t="s">
        <v>76</v>
      </c>
      <c r="E17" s="12">
        <v>42986</v>
      </c>
      <c r="F17" s="1" t="s">
        <v>103</v>
      </c>
      <c r="G17" s="38" t="s">
        <v>651</v>
      </c>
      <c r="H17" s="1" t="s">
        <v>0</v>
      </c>
      <c r="I17" s="1"/>
      <c r="J17" s="1"/>
      <c r="K17" s="11"/>
      <c r="L17" s="1" t="s">
        <v>48</v>
      </c>
      <c r="M17" s="1" t="s">
        <v>385</v>
      </c>
      <c r="N17" s="11" t="s">
        <v>35</v>
      </c>
      <c r="O17" s="11" t="s">
        <v>35</v>
      </c>
      <c r="P17" s="11" t="s">
        <v>52</v>
      </c>
      <c r="Q17" s="11"/>
      <c r="R17" s="11"/>
      <c r="S17" s="11" t="s">
        <v>104</v>
      </c>
      <c r="T17" s="11" t="s">
        <v>54</v>
      </c>
      <c r="U17" s="1" t="s">
        <v>106</v>
      </c>
      <c r="V17" s="11" t="s">
        <v>35</v>
      </c>
      <c r="W17" s="11" t="s">
        <v>107</v>
      </c>
      <c r="X17" s="14" t="s">
        <v>108</v>
      </c>
      <c r="Y17" s="11" t="s">
        <v>35</v>
      </c>
      <c r="Z17" s="11" t="s">
        <v>204</v>
      </c>
      <c r="AA17" s="11" t="s">
        <v>82</v>
      </c>
      <c r="AB17" s="11" t="s">
        <v>35</v>
      </c>
      <c r="AC17" s="11" t="s">
        <v>35</v>
      </c>
      <c r="AD17" s="11" t="s">
        <v>35</v>
      </c>
      <c r="AE17" s="11" t="s">
        <v>35</v>
      </c>
      <c r="AF17" s="11" t="s">
        <v>47</v>
      </c>
      <c r="AG17" s="12">
        <v>40179</v>
      </c>
      <c r="AH17" s="12">
        <v>42735</v>
      </c>
      <c r="AI17" s="1" t="s">
        <v>51</v>
      </c>
      <c r="AJ17" s="1" t="s">
        <v>109</v>
      </c>
      <c r="AK17" s="11" t="s">
        <v>110</v>
      </c>
      <c r="AL17" s="11" t="s">
        <v>35</v>
      </c>
      <c r="AM17" s="11" t="s">
        <v>35</v>
      </c>
      <c r="AN17" s="11" t="s">
        <v>35</v>
      </c>
      <c r="AO17" s="11" t="s">
        <v>35</v>
      </c>
      <c r="AP17" s="12">
        <v>42986</v>
      </c>
      <c r="AQ17" s="11" t="s">
        <v>35</v>
      </c>
      <c r="AR17" s="11" t="s">
        <v>35</v>
      </c>
      <c r="AS17" s="11" t="s">
        <v>111</v>
      </c>
      <c r="AT17" s="11" t="s">
        <v>35</v>
      </c>
      <c r="AU17" s="11" t="s">
        <v>45</v>
      </c>
      <c r="AV17" s="11" t="s">
        <v>44</v>
      </c>
      <c r="AW17" s="1" t="s">
        <v>28</v>
      </c>
    </row>
    <row r="18" spans="2:49" ht="90" x14ac:dyDescent="0.25">
      <c r="B18" s="59" t="s">
        <v>1402</v>
      </c>
      <c r="C18" s="1" t="s">
        <v>162</v>
      </c>
      <c r="D18" s="11" t="s">
        <v>76</v>
      </c>
      <c r="E18" s="12">
        <v>42986</v>
      </c>
      <c r="F18" s="1" t="s">
        <v>112</v>
      </c>
      <c r="G18" s="38" t="s">
        <v>651</v>
      </c>
      <c r="H18" s="1" t="s">
        <v>0</v>
      </c>
      <c r="I18" s="1"/>
      <c r="J18" s="1"/>
      <c r="K18" s="11"/>
      <c r="L18" s="1" t="s">
        <v>48</v>
      </c>
      <c r="M18" s="1" t="s">
        <v>386</v>
      </c>
      <c r="N18" s="11" t="s">
        <v>35</v>
      </c>
      <c r="O18" s="11" t="s">
        <v>35</v>
      </c>
      <c r="P18" s="11" t="s">
        <v>52</v>
      </c>
      <c r="Q18" s="11"/>
      <c r="R18" s="11"/>
      <c r="S18" s="11" t="s">
        <v>113</v>
      </c>
      <c r="T18" s="1" t="s">
        <v>116</v>
      </c>
      <c r="U18" s="1" t="s">
        <v>105</v>
      </c>
      <c r="V18" s="11" t="s">
        <v>115</v>
      </c>
      <c r="W18" s="11" t="s">
        <v>114</v>
      </c>
      <c r="X18" s="1" t="s">
        <v>117</v>
      </c>
      <c r="Y18" s="11" t="s">
        <v>35</v>
      </c>
      <c r="Z18" s="11" t="s">
        <v>204</v>
      </c>
      <c r="AA18" s="11" t="s">
        <v>119</v>
      </c>
      <c r="AB18" s="1" t="s">
        <v>118</v>
      </c>
      <c r="AC18" s="11" t="s">
        <v>83</v>
      </c>
      <c r="AD18" s="11" t="s">
        <v>35</v>
      </c>
      <c r="AE18" s="11" t="s">
        <v>120</v>
      </c>
      <c r="AF18" s="11" t="s">
        <v>47</v>
      </c>
      <c r="AG18" s="12">
        <v>42528</v>
      </c>
      <c r="AH18" s="12">
        <v>42985</v>
      </c>
      <c r="AI18" s="1" t="s">
        <v>51</v>
      </c>
      <c r="AJ18" s="1" t="s">
        <v>35</v>
      </c>
      <c r="AK18" s="11" t="s">
        <v>121</v>
      </c>
      <c r="AL18" s="11" t="s">
        <v>35</v>
      </c>
      <c r="AM18" s="11" t="s">
        <v>35</v>
      </c>
      <c r="AN18" s="11" t="s">
        <v>35</v>
      </c>
      <c r="AO18" s="11" t="s">
        <v>35</v>
      </c>
      <c r="AP18" s="12">
        <v>42986</v>
      </c>
      <c r="AQ18" s="11" t="s">
        <v>35</v>
      </c>
      <c r="AR18" s="11" t="s">
        <v>35</v>
      </c>
      <c r="AS18" s="11" t="s">
        <v>111</v>
      </c>
      <c r="AT18" s="11" t="s">
        <v>35</v>
      </c>
      <c r="AU18" s="11" t="s">
        <v>45</v>
      </c>
      <c r="AV18" s="11" t="s">
        <v>44</v>
      </c>
      <c r="AW18" s="1" t="s">
        <v>28</v>
      </c>
    </row>
    <row r="19" spans="2:49" ht="60" x14ac:dyDescent="0.25">
      <c r="B19" s="59" t="s">
        <v>1402</v>
      </c>
      <c r="C19" s="1" t="s">
        <v>173</v>
      </c>
      <c r="D19" s="11" t="s">
        <v>76</v>
      </c>
      <c r="E19" s="12">
        <v>42986</v>
      </c>
      <c r="F19" s="11" t="s">
        <v>124</v>
      </c>
      <c r="G19" s="38" t="s">
        <v>651</v>
      </c>
      <c r="H19" s="1" t="s">
        <v>0</v>
      </c>
      <c r="I19" s="1"/>
      <c r="J19" s="1"/>
      <c r="K19" s="11"/>
      <c r="L19" s="1" t="s">
        <v>48</v>
      </c>
      <c r="M19" s="1" t="s">
        <v>384</v>
      </c>
      <c r="N19" s="12">
        <v>43004</v>
      </c>
      <c r="O19" s="11" t="s">
        <v>373</v>
      </c>
      <c r="P19" s="11" t="s">
        <v>52</v>
      </c>
      <c r="Q19" s="11"/>
      <c r="R19" s="11"/>
      <c r="S19" s="11" t="s">
        <v>125</v>
      </c>
      <c r="T19" s="11" t="s">
        <v>54</v>
      </c>
      <c r="U19" s="1" t="s">
        <v>106</v>
      </c>
      <c r="V19" s="11" t="s">
        <v>35</v>
      </c>
      <c r="W19" s="11" t="s">
        <v>126</v>
      </c>
      <c r="X19" s="1" t="s">
        <v>127</v>
      </c>
      <c r="Y19" s="11" t="s">
        <v>35</v>
      </c>
      <c r="Z19" s="11" t="s">
        <v>204</v>
      </c>
      <c r="AA19" s="11" t="s">
        <v>129</v>
      </c>
      <c r="AB19" s="11" t="s">
        <v>128</v>
      </c>
      <c r="AC19" s="11" t="s">
        <v>130</v>
      </c>
      <c r="AD19" s="11" t="s">
        <v>35</v>
      </c>
      <c r="AE19" s="11" t="s">
        <v>131</v>
      </c>
      <c r="AF19" s="11" t="s">
        <v>47</v>
      </c>
      <c r="AG19" s="12">
        <v>42551</v>
      </c>
      <c r="AH19" s="12">
        <v>42978</v>
      </c>
      <c r="AI19" s="11" t="s">
        <v>59</v>
      </c>
      <c r="AJ19" s="1" t="s">
        <v>132</v>
      </c>
      <c r="AK19" s="11" t="s">
        <v>133</v>
      </c>
      <c r="AL19" s="11" t="s">
        <v>134</v>
      </c>
      <c r="AM19" s="11" t="s">
        <v>35</v>
      </c>
      <c r="AN19" s="11" t="s">
        <v>35</v>
      </c>
      <c r="AO19" s="11" t="s">
        <v>35</v>
      </c>
      <c r="AP19" s="11" t="s">
        <v>35</v>
      </c>
      <c r="AQ19" s="11" t="s">
        <v>35</v>
      </c>
      <c r="AR19" s="11" t="s">
        <v>35</v>
      </c>
      <c r="AS19" s="11" t="s">
        <v>35</v>
      </c>
      <c r="AT19" s="11" t="s">
        <v>35</v>
      </c>
      <c r="AU19" s="11" t="s">
        <v>45</v>
      </c>
      <c r="AV19" s="11" t="s">
        <v>44</v>
      </c>
      <c r="AW19" s="1" t="s">
        <v>28</v>
      </c>
    </row>
    <row r="20" spans="2:49" ht="90" x14ac:dyDescent="0.25">
      <c r="B20" s="59" t="s">
        <v>1402</v>
      </c>
      <c r="C20" s="1" t="s">
        <v>184</v>
      </c>
      <c r="D20" s="11" t="s">
        <v>76</v>
      </c>
      <c r="E20" s="12">
        <v>42989</v>
      </c>
      <c r="F20" s="1" t="s">
        <v>136</v>
      </c>
      <c r="G20" s="38" t="s">
        <v>651</v>
      </c>
      <c r="H20" s="1" t="s">
        <v>0</v>
      </c>
      <c r="I20" s="1"/>
      <c r="J20" s="1"/>
      <c r="K20" s="11"/>
      <c r="L20" s="1" t="s">
        <v>48</v>
      </c>
      <c r="M20" s="1" t="s">
        <v>387</v>
      </c>
      <c r="N20" s="11" t="s">
        <v>35</v>
      </c>
      <c r="O20" s="11" t="s">
        <v>35</v>
      </c>
      <c r="P20" s="11" t="s">
        <v>52</v>
      </c>
      <c r="Q20" s="11"/>
      <c r="R20" s="11"/>
      <c r="S20" s="11" t="s">
        <v>95</v>
      </c>
      <c r="T20" s="11" t="s">
        <v>54</v>
      </c>
      <c r="U20" s="1" t="s">
        <v>105</v>
      </c>
      <c r="V20" s="11" t="s">
        <v>35</v>
      </c>
      <c r="W20" s="11" t="s">
        <v>96</v>
      </c>
      <c r="X20" s="1" t="s">
        <v>137</v>
      </c>
      <c r="Y20" s="11" t="s">
        <v>35</v>
      </c>
      <c r="Z20" s="11" t="s">
        <v>204</v>
      </c>
      <c r="AA20" s="11" t="s">
        <v>138</v>
      </c>
      <c r="AB20" s="1" t="s">
        <v>98</v>
      </c>
      <c r="AC20" s="11" t="s">
        <v>57</v>
      </c>
      <c r="AD20" s="11" t="s">
        <v>35</v>
      </c>
      <c r="AE20" s="11">
        <v>2013062358</v>
      </c>
      <c r="AF20" s="11" t="s">
        <v>47</v>
      </c>
      <c r="AG20" s="12">
        <v>42987</v>
      </c>
      <c r="AH20" s="12">
        <v>42987</v>
      </c>
      <c r="AI20" s="1" t="s">
        <v>51</v>
      </c>
      <c r="AJ20" s="1" t="s">
        <v>139</v>
      </c>
      <c r="AK20" s="11" t="s">
        <v>140</v>
      </c>
      <c r="AL20" s="11" t="s">
        <v>35</v>
      </c>
      <c r="AM20" s="11" t="s">
        <v>35</v>
      </c>
      <c r="AN20" s="11" t="s">
        <v>35</v>
      </c>
      <c r="AO20" s="11" t="s">
        <v>35</v>
      </c>
      <c r="AP20" s="12">
        <v>42989</v>
      </c>
      <c r="AQ20" s="11" t="s">
        <v>35</v>
      </c>
      <c r="AR20" s="11" t="s">
        <v>35</v>
      </c>
      <c r="AS20" s="11" t="s">
        <v>141</v>
      </c>
      <c r="AT20" s="11" t="s">
        <v>35</v>
      </c>
      <c r="AU20" s="11" t="s">
        <v>45</v>
      </c>
      <c r="AV20" s="11" t="s">
        <v>44</v>
      </c>
      <c r="AW20" s="1" t="s">
        <v>28</v>
      </c>
    </row>
    <row r="21" spans="2:49" ht="90" customHeight="1" x14ac:dyDescent="0.25">
      <c r="B21" s="59" t="s">
        <v>1402</v>
      </c>
      <c r="C21" s="1" t="s">
        <v>195</v>
      </c>
      <c r="D21" s="11" t="s">
        <v>76</v>
      </c>
      <c r="E21" s="12">
        <v>42989</v>
      </c>
      <c r="F21" s="1" t="s">
        <v>143</v>
      </c>
      <c r="G21" s="38" t="s">
        <v>651</v>
      </c>
      <c r="H21" s="1" t="s">
        <v>0</v>
      </c>
      <c r="I21" s="1"/>
      <c r="J21" s="1"/>
      <c r="K21" s="11"/>
      <c r="L21" s="1" t="s">
        <v>48</v>
      </c>
      <c r="M21" s="1" t="s">
        <v>388</v>
      </c>
      <c r="N21" s="11" t="s">
        <v>35</v>
      </c>
      <c r="O21" s="11" t="s">
        <v>35</v>
      </c>
      <c r="P21" s="11" t="s">
        <v>52</v>
      </c>
      <c r="Q21" s="11"/>
      <c r="R21" s="11"/>
      <c r="S21" s="11" t="s">
        <v>144</v>
      </c>
      <c r="T21" s="11" t="s">
        <v>54</v>
      </c>
      <c r="U21" s="1" t="s">
        <v>105</v>
      </c>
      <c r="V21" s="11" t="s">
        <v>35</v>
      </c>
      <c r="W21" s="11" t="s">
        <v>145</v>
      </c>
      <c r="X21" s="1" t="s">
        <v>149</v>
      </c>
      <c r="Y21" s="11" t="s">
        <v>35</v>
      </c>
      <c r="Z21" s="11" t="s">
        <v>146</v>
      </c>
      <c r="AA21" s="11" t="s">
        <v>148</v>
      </c>
      <c r="AB21" s="1" t="s">
        <v>147</v>
      </c>
      <c r="AC21" s="11" t="s">
        <v>264</v>
      </c>
      <c r="AD21" s="11" t="s">
        <v>35</v>
      </c>
      <c r="AE21" s="11">
        <v>5716</v>
      </c>
      <c r="AF21" s="11" t="s">
        <v>47</v>
      </c>
      <c r="AG21" s="12">
        <v>42988</v>
      </c>
      <c r="AH21" s="12">
        <v>42988</v>
      </c>
      <c r="AI21" s="1" t="s">
        <v>51</v>
      </c>
      <c r="AJ21" s="1" t="s">
        <v>150</v>
      </c>
      <c r="AK21" s="11" t="s">
        <v>151</v>
      </c>
      <c r="AL21" s="11" t="s">
        <v>35</v>
      </c>
      <c r="AM21" s="11" t="s">
        <v>35</v>
      </c>
      <c r="AN21" s="11" t="s">
        <v>35</v>
      </c>
      <c r="AO21" s="11" t="s">
        <v>35</v>
      </c>
      <c r="AP21" s="12">
        <v>42989</v>
      </c>
      <c r="AQ21" s="11" t="s">
        <v>35</v>
      </c>
      <c r="AR21" s="11" t="s">
        <v>35</v>
      </c>
      <c r="AS21" s="11" t="s">
        <v>152</v>
      </c>
      <c r="AT21" s="11" t="s">
        <v>153</v>
      </c>
      <c r="AU21" s="11" t="s">
        <v>45</v>
      </c>
      <c r="AV21" s="11" t="s">
        <v>44</v>
      </c>
      <c r="AW21" s="1" t="s">
        <v>28</v>
      </c>
    </row>
    <row r="22" spans="2:49" ht="75" x14ac:dyDescent="0.25">
      <c r="B22" s="59" t="s">
        <v>1402</v>
      </c>
      <c r="C22" s="1" t="s">
        <v>196</v>
      </c>
      <c r="D22" s="11" t="s">
        <v>76</v>
      </c>
      <c r="E22" s="12">
        <v>42989</v>
      </c>
      <c r="F22" s="11" t="s">
        <v>156</v>
      </c>
      <c r="G22" s="38" t="s">
        <v>651</v>
      </c>
      <c r="H22" s="1" t="s">
        <v>0</v>
      </c>
      <c r="I22" s="1"/>
      <c r="J22" s="1"/>
      <c r="K22" s="11"/>
      <c r="L22" s="1" t="s">
        <v>48</v>
      </c>
      <c r="M22" s="1" t="s">
        <v>384</v>
      </c>
      <c r="N22" s="12">
        <v>43011</v>
      </c>
      <c r="O22" s="11" t="s">
        <v>161</v>
      </c>
      <c r="P22" s="11" t="s">
        <v>52</v>
      </c>
      <c r="Q22" s="11"/>
      <c r="R22" s="11"/>
      <c r="S22" s="11" t="s">
        <v>113</v>
      </c>
      <c r="T22" s="1" t="s">
        <v>116</v>
      </c>
      <c r="U22" s="1" t="s">
        <v>105</v>
      </c>
      <c r="V22" s="11" t="s">
        <v>115</v>
      </c>
      <c r="W22" s="11" t="s">
        <v>114</v>
      </c>
      <c r="X22" s="1" t="s">
        <v>157</v>
      </c>
      <c r="Y22" s="11" t="s">
        <v>35</v>
      </c>
      <c r="Z22" s="11" t="s">
        <v>204</v>
      </c>
      <c r="AA22" s="11" t="s">
        <v>119</v>
      </c>
      <c r="AB22" s="1" t="s">
        <v>118</v>
      </c>
      <c r="AC22" s="11" t="s">
        <v>83</v>
      </c>
      <c r="AD22" s="11" t="s">
        <v>35</v>
      </c>
      <c r="AE22" s="11" t="s">
        <v>120</v>
      </c>
      <c r="AF22" s="11" t="s">
        <v>47</v>
      </c>
      <c r="AG22" s="12">
        <v>42532</v>
      </c>
      <c r="AH22" s="12">
        <v>42989</v>
      </c>
      <c r="AI22" s="11" t="s">
        <v>59</v>
      </c>
      <c r="AJ22" s="1" t="s">
        <v>158</v>
      </c>
      <c r="AK22" s="11" t="s">
        <v>159</v>
      </c>
      <c r="AL22" s="11" t="s">
        <v>160</v>
      </c>
      <c r="AM22" s="11" t="s">
        <v>35</v>
      </c>
      <c r="AN22" s="11" t="s">
        <v>35</v>
      </c>
      <c r="AO22" s="11" t="s">
        <v>35</v>
      </c>
      <c r="AP22" s="11" t="s">
        <v>35</v>
      </c>
      <c r="AQ22" s="11" t="s">
        <v>35</v>
      </c>
      <c r="AR22" s="11" t="s">
        <v>35</v>
      </c>
      <c r="AS22" s="11" t="s">
        <v>35</v>
      </c>
      <c r="AT22" s="11" t="s">
        <v>35</v>
      </c>
      <c r="AU22" s="11" t="s">
        <v>45</v>
      </c>
      <c r="AV22" s="11" t="s">
        <v>44</v>
      </c>
      <c r="AW22" s="1" t="s">
        <v>28</v>
      </c>
    </row>
    <row r="23" spans="2:49" ht="60" x14ac:dyDescent="0.25">
      <c r="B23" s="59" t="s">
        <v>1402</v>
      </c>
      <c r="C23" s="1" t="s">
        <v>207</v>
      </c>
      <c r="D23" s="1" t="s">
        <v>31</v>
      </c>
      <c r="E23" s="12">
        <v>42989</v>
      </c>
      <c r="F23" s="1" t="s">
        <v>284</v>
      </c>
      <c r="G23" s="38" t="s">
        <v>651</v>
      </c>
      <c r="H23" s="1" t="s">
        <v>0</v>
      </c>
      <c r="I23" s="1"/>
      <c r="J23" s="1"/>
      <c r="K23" s="1"/>
      <c r="L23" s="1" t="s">
        <v>48</v>
      </c>
      <c r="M23" s="1" t="s">
        <v>384</v>
      </c>
      <c r="N23" s="12">
        <v>42997</v>
      </c>
      <c r="O23" s="1" t="s">
        <v>322</v>
      </c>
      <c r="P23" s="1" t="s">
        <v>52</v>
      </c>
      <c r="Q23" s="1"/>
      <c r="R23" s="1"/>
      <c r="S23" s="1" t="s">
        <v>285</v>
      </c>
      <c r="T23" s="1" t="s">
        <v>116</v>
      </c>
      <c r="U23" s="1" t="s">
        <v>106</v>
      </c>
      <c r="V23" s="11" t="s">
        <v>35</v>
      </c>
      <c r="W23" s="1" t="s">
        <v>292</v>
      </c>
      <c r="X23" s="1" t="s">
        <v>286</v>
      </c>
      <c r="Y23" s="11" t="s">
        <v>35</v>
      </c>
      <c r="Z23" s="1" t="s">
        <v>275</v>
      </c>
      <c r="AA23" s="1" t="s">
        <v>287</v>
      </c>
      <c r="AB23" s="1" t="s">
        <v>288</v>
      </c>
      <c r="AC23" s="1" t="s">
        <v>83</v>
      </c>
      <c r="AD23" s="11" t="s">
        <v>35</v>
      </c>
      <c r="AE23" s="1" t="s">
        <v>290</v>
      </c>
      <c r="AF23" s="1" t="s">
        <v>47</v>
      </c>
      <c r="AG23" s="2" t="s">
        <v>247</v>
      </c>
      <c r="AH23" s="2" t="s">
        <v>291</v>
      </c>
      <c r="AI23" s="1" t="s">
        <v>59</v>
      </c>
      <c r="AJ23" s="1" t="s">
        <v>250</v>
      </c>
      <c r="AK23" s="3">
        <v>0.44305555555555554</v>
      </c>
      <c r="AL23" s="3">
        <v>0.48194444444444445</v>
      </c>
      <c r="AM23" s="11" t="s">
        <v>35</v>
      </c>
      <c r="AN23" s="11" t="s">
        <v>35</v>
      </c>
      <c r="AO23" s="11" t="s">
        <v>35</v>
      </c>
      <c r="AP23" s="11" t="s">
        <v>35</v>
      </c>
      <c r="AQ23" s="11" t="s">
        <v>35</v>
      </c>
      <c r="AR23" s="11" t="s">
        <v>35</v>
      </c>
      <c r="AS23" s="11" t="s">
        <v>35</v>
      </c>
      <c r="AT23" s="11" t="s">
        <v>35</v>
      </c>
      <c r="AU23" s="1" t="s">
        <v>251</v>
      </c>
      <c r="AV23" s="1" t="s">
        <v>252</v>
      </c>
      <c r="AW23" s="1" t="s">
        <v>244</v>
      </c>
    </row>
    <row r="24" spans="2:49" ht="60" x14ac:dyDescent="0.25">
      <c r="B24" s="59" t="s">
        <v>1402</v>
      </c>
      <c r="C24" s="1" t="s">
        <v>212</v>
      </c>
      <c r="D24" s="1" t="s">
        <v>31</v>
      </c>
      <c r="E24" s="12">
        <v>42989</v>
      </c>
      <c r="F24" s="1" t="s">
        <v>284</v>
      </c>
      <c r="G24" s="38" t="s">
        <v>651</v>
      </c>
      <c r="H24" s="1" t="s">
        <v>0</v>
      </c>
      <c r="I24" s="1"/>
      <c r="J24" s="1"/>
      <c r="K24" s="1"/>
      <c r="L24" s="1" t="s">
        <v>48</v>
      </c>
      <c r="M24" s="1" t="s">
        <v>261</v>
      </c>
      <c r="N24" s="12">
        <v>42997</v>
      </c>
      <c r="O24" s="1" t="s">
        <v>322</v>
      </c>
      <c r="P24" s="1" t="s">
        <v>52</v>
      </c>
      <c r="Q24" s="1"/>
      <c r="R24" s="1"/>
      <c r="S24" s="1" t="s">
        <v>285</v>
      </c>
      <c r="T24" s="11" t="s">
        <v>54</v>
      </c>
      <c r="U24" s="1" t="s">
        <v>105</v>
      </c>
      <c r="V24" s="11" t="s">
        <v>35</v>
      </c>
      <c r="W24" s="1" t="s">
        <v>293</v>
      </c>
      <c r="X24" s="1" t="s">
        <v>286</v>
      </c>
      <c r="Y24" s="11" t="s">
        <v>35</v>
      </c>
      <c r="Z24" s="1" t="s">
        <v>275</v>
      </c>
      <c r="AA24" s="1" t="s">
        <v>287</v>
      </c>
      <c r="AB24" s="1" t="s">
        <v>303</v>
      </c>
      <c r="AC24" s="1" t="s">
        <v>289</v>
      </c>
      <c r="AD24" s="11" t="s">
        <v>35</v>
      </c>
      <c r="AE24" s="1" t="s">
        <v>290</v>
      </c>
      <c r="AF24" s="1" t="s">
        <v>47</v>
      </c>
      <c r="AG24" s="2" t="s">
        <v>247</v>
      </c>
      <c r="AH24" s="2" t="s">
        <v>291</v>
      </c>
      <c r="AI24" s="1" t="s">
        <v>249</v>
      </c>
      <c r="AJ24" s="1" t="s">
        <v>250</v>
      </c>
      <c r="AK24" s="3">
        <v>0.44305555555555554</v>
      </c>
      <c r="AL24" s="3">
        <v>0.48194444444444445</v>
      </c>
      <c r="AM24" s="11" t="s">
        <v>35</v>
      </c>
      <c r="AN24" s="11" t="s">
        <v>35</v>
      </c>
      <c r="AO24" s="11" t="s">
        <v>35</v>
      </c>
      <c r="AP24" s="11" t="s">
        <v>35</v>
      </c>
      <c r="AQ24" s="11" t="s">
        <v>35</v>
      </c>
      <c r="AR24" s="11" t="s">
        <v>35</v>
      </c>
      <c r="AS24" s="11" t="s">
        <v>35</v>
      </c>
      <c r="AT24" s="11" t="s">
        <v>35</v>
      </c>
      <c r="AU24" s="1" t="s">
        <v>251</v>
      </c>
      <c r="AV24" s="1" t="s">
        <v>252</v>
      </c>
      <c r="AW24" s="1" t="s">
        <v>244</v>
      </c>
    </row>
    <row r="25" spans="2:49" ht="90" x14ac:dyDescent="0.25">
      <c r="B25" s="59" t="s">
        <v>1402</v>
      </c>
      <c r="C25" s="1" t="s">
        <v>221</v>
      </c>
      <c r="D25" s="11" t="s">
        <v>76</v>
      </c>
      <c r="E25" s="12">
        <v>42991</v>
      </c>
      <c r="F25" s="1" t="s">
        <v>163</v>
      </c>
      <c r="G25" s="38" t="s">
        <v>651</v>
      </c>
      <c r="H25" s="1" t="s">
        <v>0</v>
      </c>
      <c r="I25" s="1"/>
      <c r="J25" s="1"/>
      <c r="K25" s="11"/>
      <c r="L25" s="1" t="s">
        <v>48</v>
      </c>
      <c r="M25" s="1" t="s">
        <v>389</v>
      </c>
      <c r="N25" s="11" t="s">
        <v>35</v>
      </c>
      <c r="O25" s="11" t="s">
        <v>35</v>
      </c>
      <c r="P25" s="11" t="s">
        <v>52</v>
      </c>
      <c r="Q25" s="11"/>
      <c r="R25" s="11"/>
      <c r="S25" s="11" t="s">
        <v>164</v>
      </c>
      <c r="T25" s="11" t="s">
        <v>54</v>
      </c>
      <c r="U25" s="1" t="s">
        <v>105</v>
      </c>
      <c r="V25" s="11" t="s">
        <v>35</v>
      </c>
      <c r="W25" s="11" t="s">
        <v>165</v>
      </c>
      <c r="X25" s="1" t="s">
        <v>166</v>
      </c>
      <c r="Y25" s="11" t="s">
        <v>35</v>
      </c>
      <c r="Z25" s="11" t="s">
        <v>167</v>
      </c>
      <c r="AA25" s="11" t="s">
        <v>169</v>
      </c>
      <c r="AB25" s="1" t="s">
        <v>168</v>
      </c>
      <c r="AC25" s="11" t="s">
        <v>83</v>
      </c>
      <c r="AD25" s="11" t="s">
        <v>35</v>
      </c>
      <c r="AE25" s="11" t="s">
        <v>170</v>
      </c>
      <c r="AF25" s="11" t="s">
        <v>47</v>
      </c>
      <c r="AG25" s="12">
        <v>42370</v>
      </c>
      <c r="AH25" s="12">
        <v>42735</v>
      </c>
      <c r="AI25" s="1" t="s">
        <v>51</v>
      </c>
      <c r="AJ25" s="11" t="s">
        <v>171</v>
      </c>
      <c r="AK25" s="11" t="s">
        <v>172</v>
      </c>
      <c r="AL25" s="11" t="s">
        <v>35</v>
      </c>
      <c r="AM25" s="11" t="s">
        <v>35</v>
      </c>
      <c r="AN25" s="11" t="s">
        <v>35</v>
      </c>
      <c r="AO25" s="11" t="s">
        <v>35</v>
      </c>
      <c r="AP25" s="12">
        <v>42991</v>
      </c>
      <c r="AQ25" s="11" t="s">
        <v>35</v>
      </c>
      <c r="AR25" s="11" t="s">
        <v>35</v>
      </c>
      <c r="AS25" s="11" t="s">
        <v>152</v>
      </c>
      <c r="AT25" s="11" t="s">
        <v>153</v>
      </c>
      <c r="AU25" s="11" t="s">
        <v>45</v>
      </c>
      <c r="AV25" s="11" t="s">
        <v>44</v>
      </c>
      <c r="AW25" s="1" t="s">
        <v>28</v>
      </c>
    </row>
    <row r="26" spans="2:49" ht="60" x14ac:dyDescent="0.25">
      <c r="B26" s="59" t="s">
        <v>1402</v>
      </c>
      <c r="C26" s="1" t="s">
        <v>229</v>
      </c>
      <c r="D26" s="11" t="s">
        <v>76</v>
      </c>
      <c r="E26" s="12">
        <v>42991</v>
      </c>
      <c r="F26" s="1" t="s">
        <v>163</v>
      </c>
      <c r="G26" s="38" t="s">
        <v>651</v>
      </c>
      <c r="H26" s="1" t="s">
        <v>0</v>
      </c>
      <c r="I26" s="1"/>
      <c r="J26" s="1"/>
      <c r="K26" s="11"/>
      <c r="L26" s="1" t="s">
        <v>48</v>
      </c>
      <c r="M26" s="55" t="s">
        <v>392</v>
      </c>
      <c r="N26" s="12">
        <v>43017</v>
      </c>
      <c r="O26" s="11" t="s">
        <v>242</v>
      </c>
      <c r="P26" s="11" t="s">
        <v>52</v>
      </c>
      <c r="Q26" s="11"/>
      <c r="R26" s="11"/>
      <c r="S26" s="11" t="s">
        <v>164</v>
      </c>
      <c r="T26" s="11" t="s">
        <v>54</v>
      </c>
      <c r="U26" s="1" t="s">
        <v>105</v>
      </c>
      <c r="V26" s="11" t="s">
        <v>35</v>
      </c>
      <c r="W26" s="11" t="s">
        <v>165</v>
      </c>
      <c r="X26" s="1" t="s">
        <v>166</v>
      </c>
      <c r="Y26" s="11" t="s">
        <v>35</v>
      </c>
      <c r="Z26" s="11" t="s">
        <v>167</v>
      </c>
      <c r="AA26" s="11" t="s">
        <v>169</v>
      </c>
      <c r="AB26" s="1" t="s">
        <v>168</v>
      </c>
      <c r="AC26" s="11" t="s">
        <v>83</v>
      </c>
      <c r="AD26" s="11" t="s">
        <v>35</v>
      </c>
      <c r="AE26" s="11" t="s">
        <v>170</v>
      </c>
      <c r="AF26" s="11" t="s">
        <v>47</v>
      </c>
      <c r="AG26" s="12">
        <v>42991</v>
      </c>
      <c r="AH26" s="12">
        <v>42991</v>
      </c>
      <c r="AI26" s="11" t="s">
        <v>59</v>
      </c>
      <c r="AJ26" s="11" t="s">
        <v>171</v>
      </c>
      <c r="AK26" s="11" t="s">
        <v>241</v>
      </c>
      <c r="AL26" s="11" t="s">
        <v>198</v>
      </c>
      <c r="AM26" s="11" t="s">
        <v>35</v>
      </c>
      <c r="AN26" s="11" t="s">
        <v>35</v>
      </c>
      <c r="AO26" s="11" t="s">
        <v>35</v>
      </c>
      <c r="AP26" s="11" t="s">
        <v>35</v>
      </c>
      <c r="AQ26" s="11" t="s">
        <v>35</v>
      </c>
      <c r="AR26" s="11" t="s">
        <v>35</v>
      </c>
      <c r="AS26" s="11" t="s">
        <v>35</v>
      </c>
      <c r="AT26" s="11" t="s">
        <v>35</v>
      </c>
      <c r="AU26" s="11" t="s">
        <v>45</v>
      </c>
      <c r="AV26" s="11" t="s">
        <v>44</v>
      </c>
      <c r="AW26" s="1" t="s">
        <v>28</v>
      </c>
    </row>
    <row r="27" spans="2:49" ht="90" x14ac:dyDescent="0.25">
      <c r="B27" s="59" t="s">
        <v>1402</v>
      </c>
      <c r="C27" s="1" t="s">
        <v>233</v>
      </c>
      <c r="D27" s="1" t="s">
        <v>31</v>
      </c>
      <c r="E27" s="12">
        <v>42992</v>
      </c>
      <c r="F27" s="1" t="s">
        <v>294</v>
      </c>
      <c r="G27" s="38" t="s">
        <v>651</v>
      </c>
      <c r="H27" s="1" t="s">
        <v>0</v>
      </c>
      <c r="I27" s="1"/>
      <c r="J27" s="1"/>
      <c r="K27" s="1"/>
      <c r="L27" s="1" t="s">
        <v>48</v>
      </c>
      <c r="M27" s="1" t="s">
        <v>300</v>
      </c>
      <c r="N27" s="11" t="s">
        <v>35</v>
      </c>
      <c r="O27" s="11" t="s">
        <v>35</v>
      </c>
      <c r="P27" s="1" t="s">
        <v>52</v>
      </c>
      <c r="Q27" s="1"/>
      <c r="R27" s="1"/>
      <c r="S27" s="1" t="s">
        <v>295</v>
      </c>
      <c r="T27" s="11" t="s">
        <v>54</v>
      </c>
      <c r="U27" s="1" t="s">
        <v>105</v>
      </c>
      <c r="V27" s="11" t="s">
        <v>35</v>
      </c>
      <c r="W27" s="33" t="s">
        <v>301</v>
      </c>
      <c r="X27" s="1" t="s">
        <v>296</v>
      </c>
      <c r="Y27" s="11" t="s">
        <v>35</v>
      </c>
      <c r="Z27" s="1" t="s">
        <v>275</v>
      </c>
      <c r="AA27" s="1" t="s">
        <v>56</v>
      </c>
      <c r="AB27" s="1" t="s">
        <v>302</v>
      </c>
      <c r="AC27" s="1" t="s">
        <v>264</v>
      </c>
      <c r="AD27" s="11" t="s">
        <v>35</v>
      </c>
      <c r="AE27" s="1" t="s">
        <v>297</v>
      </c>
      <c r="AF27" s="1" t="s">
        <v>47</v>
      </c>
      <c r="AG27" s="2" t="s">
        <v>298</v>
      </c>
      <c r="AH27" s="2" t="s">
        <v>291</v>
      </c>
      <c r="AI27" s="1" t="s">
        <v>51</v>
      </c>
      <c r="AJ27" s="1" t="s">
        <v>250</v>
      </c>
      <c r="AK27" s="3">
        <v>0.58194444444444449</v>
      </c>
      <c r="AL27" s="11" t="s">
        <v>35</v>
      </c>
      <c r="AM27" s="11" t="s">
        <v>35</v>
      </c>
      <c r="AN27" s="11" t="s">
        <v>35</v>
      </c>
      <c r="AO27" s="11" t="s">
        <v>35</v>
      </c>
      <c r="AP27" s="12">
        <v>42992</v>
      </c>
      <c r="AQ27" s="11" t="s">
        <v>35</v>
      </c>
      <c r="AR27" s="11" t="s">
        <v>35</v>
      </c>
      <c r="AS27" s="1" t="s">
        <v>299</v>
      </c>
      <c r="AT27" s="11" t="s">
        <v>35</v>
      </c>
      <c r="AU27" s="1" t="s">
        <v>251</v>
      </c>
      <c r="AV27" s="1" t="s">
        <v>252</v>
      </c>
      <c r="AW27" s="1" t="s">
        <v>244</v>
      </c>
    </row>
    <row r="28" spans="2:49" ht="90" x14ac:dyDescent="0.25">
      <c r="B28" s="59" t="s">
        <v>1402</v>
      </c>
      <c r="C28" s="1" t="s">
        <v>359</v>
      </c>
      <c r="D28" s="1" t="s">
        <v>31</v>
      </c>
      <c r="E28" s="12">
        <v>42992</v>
      </c>
      <c r="F28" s="1" t="s">
        <v>304</v>
      </c>
      <c r="G28" s="38" t="s">
        <v>651</v>
      </c>
      <c r="H28" s="1" t="s">
        <v>0</v>
      </c>
      <c r="I28" s="1"/>
      <c r="J28" s="1"/>
      <c r="K28" s="1"/>
      <c r="L28" s="1" t="s">
        <v>48</v>
      </c>
      <c r="M28" s="1" t="s">
        <v>317</v>
      </c>
      <c r="N28" s="11" t="s">
        <v>35</v>
      </c>
      <c r="O28" s="11" t="s">
        <v>35</v>
      </c>
      <c r="P28" s="1" t="s">
        <v>52</v>
      </c>
      <c r="Q28" s="1"/>
      <c r="R28" s="1"/>
      <c r="S28" s="1" t="s">
        <v>305</v>
      </c>
      <c r="T28" s="11" t="s">
        <v>54</v>
      </c>
      <c r="U28" s="1" t="s">
        <v>105</v>
      </c>
      <c r="V28" s="11" t="s">
        <v>35</v>
      </c>
      <c r="W28" s="33" t="s">
        <v>309</v>
      </c>
      <c r="X28" s="1" t="s">
        <v>306</v>
      </c>
      <c r="Y28" s="11" t="s">
        <v>35</v>
      </c>
      <c r="Z28" s="1" t="s">
        <v>275</v>
      </c>
      <c r="AA28" s="1" t="s">
        <v>287</v>
      </c>
      <c r="AB28" s="1" t="s">
        <v>307</v>
      </c>
      <c r="AC28" s="1" t="s">
        <v>264</v>
      </c>
      <c r="AD28" s="11" t="s">
        <v>35</v>
      </c>
      <c r="AE28" s="1" t="s">
        <v>308</v>
      </c>
      <c r="AF28" s="1" t="s">
        <v>47</v>
      </c>
      <c r="AG28" s="2" t="s">
        <v>298</v>
      </c>
      <c r="AH28" s="2" t="s">
        <v>291</v>
      </c>
      <c r="AI28" s="1" t="s">
        <v>51</v>
      </c>
      <c r="AJ28" s="1" t="s">
        <v>250</v>
      </c>
      <c r="AK28" s="3">
        <v>0.58194444444444449</v>
      </c>
      <c r="AL28" s="11" t="s">
        <v>35</v>
      </c>
      <c r="AM28" s="11" t="s">
        <v>35</v>
      </c>
      <c r="AN28" s="11" t="s">
        <v>35</v>
      </c>
      <c r="AO28" s="11" t="s">
        <v>35</v>
      </c>
      <c r="AP28" s="12">
        <v>42992</v>
      </c>
      <c r="AQ28" s="11" t="s">
        <v>35</v>
      </c>
      <c r="AR28" s="11" t="s">
        <v>35</v>
      </c>
      <c r="AS28" s="1" t="s">
        <v>299</v>
      </c>
      <c r="AT28" s="11" t="s">
        <v>35</v>
      </c>
      <c r="AU28" s="1" t="s">
        <v>251</v>
      </c>
      <c r="AV28" s="1" t="s">
        <v>252</v>
      </c>
      <c r="AW28" s="1" t="s">
        <v>244</v>
      </c>
    </row>
    <row r="29" spans="2:49" ht="90" x14ac:dyDescent="0.25">
      <c r="B29" s="59" t="s">
        <v>1402</v>
      </c>
      <c r="C29" s="1" t="s">
        <v>360</v>
      </c>
      <c r="D29" s="11" t="s">
        <v>76</v>
      </c>
      <c r="E29" s="12">
        <v>42992</v>
      </c>
      <c r="F29" s="1" t="s">
        <v>175</v>
      </c>
      <c r="G29" s="38" t="s">
        <v>651</v>
      </c>
      <c r="H29" s="1" t="s">
        <v>0</v>
      </c>
      <c r="I29" s="1"/>
      <c r="J29" s="1"/>
      <c r="K29" s="11"/>
      <c r="L29" s="1" t="s">
        <v>48</v>
      </c>
      <c r="M29" s="1" t="s">
        <v>389</v>
      </c>
      <c r="N29" s="11" t="s">
        <v>35</v>
      </c>
      <c r="O29" s="11" t="s">
        <v>35</v>
      </c>
      <c r="P29" s="11" t="s">
        <v>52</v>
      </c>
      <c r="Q29" s="11"/>
      <c r="R29" s="11"/>
      <c r="S29" s="11" t="s">
        <v>176</v>
      </c>
      <c r="T29" s="11" t="s">
        <v>54</v>
      </c>
      <c r="U29" s="1" t="s">
        <v>105</v>
      </c>
      <c r="V29" s="11" t="s">
        <v>35</v>
      </c>
      <c r="W29" s="11" t="s">
        <v>177</v>
      </c>
      <c r="X29" s="1" t="s">
        <v>178</v>
      </c>
      <c r="Y29" s="11" t="s">
        <v>35</v>
      </c>
      <c r="Z29" s="11" t="s">
        <v>179</v>
      </c>
      <c r="AA29" s="11" t="s">
        <v>180</v>
      </c>
      <c r="AB29" s="1" t="s">
        <v>181</v>
      </c>
      <c r="AC29" s="1" t="s">
        <v>182</v>
      </c>
      <c r="AD29" s="11" t="s">
        <v>35</v>
      </c>
      <c r="AE29" s="11" t="s">
        <v>35</v>
      </c>
      <c r="AF29" s="11" t="s">
        <v>47</v>
      </c>
      <c r="AG29" s="12">
        <v>37622</v>
      </c>
      <c r="AH29" s="12">
        <v>42992</v>
      </c>
      <c r="AI29" s="1" t="s">
        <v>51</v>
      </c>
      <c r="AJ29" s="11" t="s">
        <v>171</v>
      </c>
      <c r="AK29" s="11" t="s">
        <v>183</v>
      </c>
      <c r="AL29" s="11" t="s">
        <v>35</v>
      </c>
      <c r="AM29" s="11" t="s">
        <v>35</v>
      </c>
      <c r="AN29" s="11" t="s">
        <v>35</v>
      </c>
      <c r="AO29" s="11" t="s">
        <v>35</v>
      </c>
      <c r="AP29" s="12">
        <v>42992</v>
      </c>
      <c r="AQ29" s="11" t="s">
        <v>35</v>
      </c>
      <c r="AR29" s="11" t="s">
        <v>35</v>
      </c>
      <c r="AS29" s="11" t="s">
        <v>152</v>
      </c>
      <c r="AT29" s="11" t="s">
        <v>153</v>
      </c>
      <c r="AU29" s="11" t="s">
        <v>45</v>
      </c>
      <c r="AV29" s="11" t="s">
        <v>44</v>
      </c>
      <c r="AW29" s="1" t="s">
        <v>28</v>
      </c>
    </row>
    <row r="30" spans="2:49" ht="90" x14ac:dyDescent="0.25">
      <c r="B30" s="59" t="s">
        <v>1402</v>
      </c>
      <c r="C30" s="1" t="s">
        <v>361</v>
      </c>
      <c r="D30" s="11" t="s">
        <v>76</v>
      </c>
      <c r="E30" s="12">
        <v>42992</v>
      </c>
      <c r="F30" s="1" t="s">
        <v>185</v>
      </c>
      <c r="G30" s="38" t="s">
        <v>651</v>
      </c>
      <c r="H30" s="1" t="s">
        <v>0</v>
      </c>
      <c r="I30" s="1"/>
      <c r="J30" s="1"/>
      <c r="K30" s="11"/>
      <c r="L30" s="1" t="s">
        <v>48</v>
      </c>
      <c r="M30" s="1" t="s">
        <v>387</v>
      </c>
      <c r="N30" s="11" t="s">
        <v>35</v>
      </c>
      <c r="O30" s="11" t="s">
        <v>35</v>
      </c>
      <c r="P30" s="11" t="s">
        <v>52</v>
      </c>
      <c r="Q30" s="11"/>
      <c r="R30" s="11"/>
      <c r="S30" s="11" t="s">
        <v>186</v>
      </c>
      <c r="T30" s="11" t="s">
        <v>54</v>
      </c>
      <c r="U30" s="1" t="s">
        <v>105</v>
      </c>
      <c r="V30" s="11">
        <v>8470539</v>
      </c>
      <c r="W30" s="11" t="s">
        <v>187</v>
      </c>
      <c r="X30" s="1" t="s">
        <v>188</v>
      </c>
      <c r="Y30" s="11" t="s">
        <v>35</v>
      </c>
      <c r="Z30" s="11" t="s">
        <v>189</v>
      </c>
      <c r="AA30" s="11" t="s">
        <v>190</v>
      </c>
      <c r="AB30" s="1" t="s">
        <v>191</v>
      </c>
      <c r="AC30" s="11" t="s">
        <v>130</v>
      </c>
      <c r="AD30" s="11" t="s">
        <v>35</v>
      </c>
      <c r="AE30" s="11" t="s">
        <v>192</v>
      </c>
      <c r="AF30" s="11" t="s">
        <v>193</v>
      </c>
      <c r="AG30" s="12">
        <v>31048</v>
      </c>
      <c r="AH30" s="12">
        <v>42735</v>
      </c>
      <c r="AI30" s="1" t="s">
        <v>51</v>
      </c>
      <c r="AJ30" s="11" t="s">
        <v>194</v>
      </c>
      <c r="AK30" s="11" t="s">
        <v>197</v>
      </c>
      <c r="AL30" s="11" t="s">
        <v>35</v>
      </c>
      <c r="AM30" s="11" t="s">
        <v>35</v>
      </c>
      <c r="AN30" s="11" t="s">
        <v>35</v>
      </c>
      <c r="AO30" s="11" t="s">
        <v>35</v>
      </c>
      <c r="AP30" s="12">
        <v>42992</v>
      </c>
      <c r="AQ30" s="11" t="s">
        <v>35</v>
      </c>
      <c r="AR30" s="11" t="s">
        <v>35</v>
      </c>
      <c r="AS30" s="11" t="s">
        <v>141</v>
      </c>
      <c r="AT30" s="11" t="s">
        <v>35</v>
      </c>
      <c r="AU30" s="11" t="s">
        <v>45</v>
      </c>
      <c r="AV30" s="11" t="s">
        <v>44</v>
      </c>
      <c r="AW30" s="1" t="s">
        <v>28</v>
      </c>
    </row>
    <row r="31" spans="2:49" ht="60" x14ac:dyDescent="0.25">
      <c r="B31" s="59" t="s">
        <v>1402</v>
      </c>
      <c r="C31" s="1" t="s">
        <v>362</v>
      </c>
      <c r="D31" s="11" t="s">
        <v>76</v>
      </c>
      <c r="E31" s="12">
        <v>42993</v>
      </c>
      <c r="F31" s="1" t="s">
        <v>199</v>
      </c>
      <c r="G31" s="38" t="s">
        <v>651</v>
      </c>
      <c r="H31" s="1" t="s">
        <v>0</v>
      </c>
      <c r="I31" s="1"/>
      <c r="J31" s="1"/>
      <c r="K31" s="11"/>
      <c r="L31" s="1" t="s">
        <v>48</v>
      </c>
      <c r="M31" s="1" t="s">
        <v>384</v>
      </c>
      <c r="N31" s="12">
        <v>43004</v>
      </c>
      <c r="O31" s="11" t="s">
        <v>60</v>
      </c>
      <c r="P31" s="11" t="s">
        <v>52</v>
      </c>
      <c r="Q31" s="11"/>
      <c r="R31" s="11"/>
      <c r="S31" s="11" t="s">
        <v>200</v>
      </c>
      <c r="T31" s="11" t="s">
        <v>54</v>
      </c>
      <c r="U31" s="1" t="s">
        <v>105</v>
      </c>
      <c r="V31" s="11">
        <v>9297861</v>
      </c>
      <c r="W31" s="11" t="s">
        <v>201</v>
      </c>
      <c r="X31" s="1" t="s">
        <v>202</v>
      </c>
      <c r="Y31" s="11" t="s">
        <v>35</v>
      </c>
      <c r="Z31" s="11" t="s">
        <v>204</v>
      </c>
      <c r="AA31" s="11" t="s">
        <v>119</v>
      </c>
      <c r="AB31" s="1" t="s">
        <v>203</v>
      </c>
      <c r="AC31" s="11" t="s">
        <v>264</v>
      </c>
      <c r="AD31" s="11" t="s">
        <v>35</v>
      </c>
      <c r="AE31" s="11">
        <v>5149</v>
      </c>
      <c r="AF31" s="11" t="s">
        <v>47</v>
      </c>
      <c r="AG31" s="12">
        <v>41275</v>
      </c>
      <c r="AH31" s="12">
        <v>42369</v>
      </c>
      <c r="AI31" s="11" t="s">
        <v>59</v>
      </c>
      <c r="AJ31" s="11" t="s">
        <v>205</v>
      </c>
      <c r="AK31" s="11" t="s">
        <v>206</v>
      </c>
      <c r="AL31" s="11" t="s">
        <v>134</v>
      </c>
      <c r="AM31" s="11" t="s">
        <v>35</v>
      </c>
      <c r="AN31" s="11" t="s">
        <v>35</v>
      </c>
      <c r="AO31" s="11" t="s">
        <v>35</v>
      </c>
      <c r="AP31" s="11" t="s">
        <v>35</v>
      </c>
      <c r="AQ31" s="11" t="s">
        <v>35</v>
      </c>
      <c r="AR31" s="11" t="s">
        <v>35</v>
      </c>
      <c r="AS31" s="11" t="s">
        <v>35</v>
      </c>
      <c r="AT31" s="11" t="s">
        <v>35</v>
      </c>
      <c r="AU31" s="11" t="s">
        <v>45</v>
      </c>
      <c r="AV31" s="11" t="s">
        <v>44</v>
      </c>
      <c r="AW31" s="1" t="s">
        <v>28</v>
      </c>
    </row>
    <row r="32" spans="2:49" s="13" customFormat="1" ht="90" x14ac:dyDescent="0.25">
      <c r="B32" s="59" t="s">
        <v>1402</v>
      </c>
      <c r="C32" s="1" t="s">
        <v>363</v>
      </c>
      <c r="D32" s="1" t="s">
        <v>31</v>
      </c>
      <c r="E32" s="12">
        <v>42993</v>
      </c>
      <c r="F32" s="1" t="s">
        <v>339</v>
      </c>
      <c r="G32" s="38" t="s">
        <v>651</v>
      </c>
      <c r="H32" s="1" t="s">
        <v>0</v>
      </c>
      <c r="I32" s="1"/>
      <c r="J32" s="1"/>
      <c r="K32" s="1"/>
      <c r="L32" s="1" t="s">
        <v>48</v>
      </c>
      <c r="M32" s="1" t="s">
        <v>389</v>
      </c>
      <c r="N32" s="11" t="s">
        <v>35</v>
      </c>
      <c r="O32" s="11" t="s">
        <v>35</v>
      </c>
      <c r="P32" s="1" t="s">
        <v>39</v>
      </c>
      <c r="Q32" s="1"/>
      <c r="R32" s="1"/>
      <c r="S32" s="1" t="s">
        <v>340</v>
      </c>
      <c r="T32" s="11" t="s">
        <v>54</v>
      </c>
      <c r="U32" s="1" t="s">
        <v>105</v>
      </c>
      <c r="V32" s="1" t="s">
        <v>35</v>
      </c>
      <c r="W32" s="1" t="s">
        <v>352</v>
      </c>
      <c r="X32" s="1" t="s">
        <v>341</v>
      </c>
      <c r="Y32" s="1" t="s">
        <v>35</v>
      </c>
      <c r="Z32" s="1" t="s">
        <v>347</v>
      </c>
      <c r="AA32" s="1" t="s">
        <v>348</v>
      </c>
      <c r="AB32" s="1" t="s">
        <v>349</v>
      </c>
      <c r="AC32" s="1" t="s">
        <v>342</v>
      </c>
      <c r="AD32" s="11" t="s">
        <v>35</v>
      </c>
      <c r="AE32" s="1" t="s">
        <v>343</v>
      </c>
      <c r="AF32" s="1" t="s">
        <v>47</v>
      </c>
      <c r="AG32" s="11" t="s">
        <v>35</v>
      </c>
      <c r="AH32" s="11" t="s">
        <v>35</v>
      </c>
      <c r="AI32" s="1" t="s">
        <v>51</v>
      </c>
      <c r="AJ32" s="11" t="s">
        <v>35</v>
      </c>
      <c r="AK32" s="31">
        <v>0.64027777777777783</v>
      </c>
      <c r="AL32" s="11" t="s">
        <v>35</v>
      </c>
      <c r="AM32" s="11" t="s">
        <v>35</v>
      </c>
      <c r="AN32" s="11" t="s">
        <v>35</v>
      </c>
      <c r="AO32" s="11" t="s">
        <v>35</v>
      </c>
      <c r="AP32" s="12">
        <v>42993</v>
      </c>
      <c r="AQ32" s="11" t="s">
        <v>35</v>
      </c>
      <c r="AR32" s="11" t="s">
        <v>35</v>
      </c>
      <c r="AS32" s="1" t="s">
        <v>152</v>
      </c>
      <c r="AT32" s="11" t="s">
        <v>153</v>
      </c>
      <c r="AU32" s="1" t="s">
        <v>344</v>
      </c>
      <c r="AV32" s="1" t="s">
        <v>345</v>
      </c>
      <c r="AW32" s="1" t="s">
        <v>346</v>
      </c>
    </row>
    <row r="33" spans="2:49" ht="90" x14ac:dyDescent="0.25">
      <c r="B33" s="59" t="s">
        <v>1402</v>
      </c>
      <c r="C33" s="1" t="s">
        <v>364</v>
      </c>
      <c r="D33" s="1" t="s">
        <v>31</v>
      </c>
      <c r="E33" s="12">
        <v>42997</v>
      </c>
      <c r="F33" s="1" t="s">
        <v>310</v>
      </c>
      <c r="G33" s="38" t="s">
        <v>651</v>
      </c>
      <c r="H33" s="1" t="s">
        <v>0</v>
      </c>
      <c r="I33" s="1"/>
      <c r="J33" s="1"/>
      <c r="K33" s="1"/>
      <c r="L33" s="1" t="s">
        <v>48</v>
      </c>
      <c r="M33" s="1" t="s">
        <v>300</v>
      </c>
      <c r="N33" s="11" t="s">
        <v>35</v>
      </c>
      <c r="O33" s="11" t="s">
        <v>35</v>
      </c>
      <c r="P33" s="11" t="s">
        <v>52</v>
      </c>
      <c r="Q33" s="11"/>
      <c r="R33" s="11"/>
      <c r="S33" s="1" t="s">
        <v>278</v>
      </c>
      <c r="T33" s="11" t="s">
        <v>54</v>
      </c>
      <c r="U33" s="1" t="s">
        <v>105</v>
      </c>
      <c r="V33" s="1" t="s">
        <v>35</v>
      </c>
      <c r="W33" s="33" t="s">
        <v>283</v>
      </c>
      <c r="X33" s="1" t="s">
        <v>279</v>
      </c>
      <c r="Y33" s="1" t="s">
        <v>35</v>
      </c>
      <c r="Z33" s="1" t="s">
        <v>275</v>
      </c>
      <c r="AA33" s="1" t="s">
        <v>56</v>
      </c>
      <c r="AB33" s="1" t="s">
        <v>280</v>
      </c>
      <c r="AC33" s="1" t="s">
        <v>257</v>
      </c>
      <c r="AD33" s="11" t="s">
        <v>35</v>
      </c>
      <c r="AE33" s="1" t="s">
        <v>281</v>
      </c>
      <c r="AF33" s="1" t="s">
        <v>47</v>
      </c>
      <c r="AG33" s="2" t="s">
        <v>260</v>
      </c>
      <c r="AH33" s="2" t="s">
        <v>291</v>
      </c>
      <c r="AI33" s="1" t="s">
        <v>51</v>
      </c>
      <c r="AJ33" s="1" t="s">
        <v>250</v>
      </c>
      <c r="AK33" s="3">
        <v>0.52708333333333335</v>
      </c>
      <c r="AL33" s="11" t="s">
        <v>35</v>
      </c>
      <c r="AM33" s="11" t="s">
        <v>35</v>
      </c>
      <c r="AN33" s="11" t="s">
        <v>35</v>
      </c>
      <c r="AO33" s="11" t="s">
        <v>35</v>
      </c>
      <c r="AP33" s="12">
        <v>42997</v>
      </c>
      <c r="AQ33" s="34">
        <v>42998</v>
      </c>
      <c r="AR33" s="1">
        <v>1</v>
      </c>
      <c r="AS33" s="1" t="s">
        <v>299</v>
      </c>
      <c r="AT33" s="11" t="s">
        <v>35</v>
      </c>
      <c r="AU33" s="1" t="s">
        <v>251</v>
      </c>
      <c r="AV33" s="1" t="s">
        <v>252</v>
      </c>
      <c r="AW33" s="1" t="s">
        <v>244</v>
      </c>
    </row>
    <row r="34" spans="2:49" ht="60" x14ac:dyDescent="0.25">
      <c r="B34" s="59" t="s">
        <v>1402</v>
      </c>
      <c r="C34" s="1" t="s">
        <v>365</v>
      </c>
      <c r="D34" s="11" t="s">
        <v>76</v>
      </c>
      <c r="E34" s="12">
        <v>42998</v>
      </c>
      <c r="F34" s="1" t="s">
        <v>208</v>
      </c>
      <c r="G34" s="38" t="s">
        <v>651</v>
      </c>
      <c r="H34" s="1" t="s">
        <v>0</v>
      </c>
      <c r="I34" s="1"/>
      <c r="J34" s="1"/>
      <c r="K34" s="11"/>
      <c r="L34" s="1" t="s">
        <v>48</v>
      </c>
      <c r="M34" s="1" t="s">
        <v>384</v>
      </c>
      <c r="N34" s="12">
        <v>43006</v>
      </c>
      <c r="O34" s="11" t="s">
        <v>211</v>
      </c>
      <c r="P34" s="11" t="s">
        <v>52</v>
      </c>
      <c r="Q34" s="11"/>
      <c r="R34" s="11"/>
      <c r="S34" s="11" t="s">
        <v>176</v>
      </c>
      <c r="T34" s="11" t="s">
        <v>54</v>
      </c>
      <c r="U34" s="1" t="s">
        <v>105</v>
      </c>
      <c r="V34" s="11" t="s">
        <v>35</v>
      </c>
      <c r="W34" s="11" t="s">
        <v>177</v>
      </c>
      <c r="X34" s="1" t="s">
        <v>178</v>
      </c>
      <c r="Y34" s="11" t="s">
        <v>35</v>
      </c>
      <c r="Z34" s="11" t="s">
        <v>179</v>
      </c>
      <c r="AA34" s="11" t="s">
        <v>180</v>
      </c>
      <c r="AB34" s="1" t="s">
        <v>181</v>
      </c>
      <c r="AC34" s="1" t="s">
        <v>182</v>
      </c>
      <c r="AD34" s="11" t="s">
        <v>35</v>
      </c>
      <c r="AE34" s="11" t="s">
        <v>35</v>
      </c>
      <c r="AF34" s="11" t="s">
        <v>47</v>
      </c>
      <c r="AG34" s="12">
        <v>42971</v>
      </c>
      <c r="AH34" s="12">
        <v>42998</v>
      </c>
      <c r="AI34" s="11" t="s">
        <v>59</v>
      </c>
      <c r="AJ34" s="11" t="s">
        <v>85</v>
      </c>
      <c r="AK34" s="11" t="s">
        <v>209</v>
      </c>
      <c r="AL34" s="11" t="s">
        <v>210</v>
      </c>
      <c r="AM34" s="11" t="s">
        <v>35</v>
      </c>
      <c r="AN34" s="11" t="s">
        <v>35</v>
      </c>
      <c r="AO34" s="11" t="s">
        <v>35</v>
      </c>
      <c r="AP34" s="11" t="s">
        <v>35</v>
      </c>
      <c r="AQ34" s="11" t="s">
        <v>35</v>
      </c>
      <c r="AR34" s="11" t="s">
        <v>35</v>
      </c>
      <c r="AS34" s="11" t="s">
        <v>35</v>
      </c>
      <c r="AT34" s="11" t="s">
        <v>35</v>
      </c>
      <c r="AU34" s="11" t="s">
        <v>45</v>
      </c>
      <c r="AV34" s="11" t="s">
        <v>44</v>
      </c>
      <c r="AW34" s="1" t="s">
        <v>28</v>
      </c>
    </row>
    <row r="35" spans="2:49" ht="95.25" customHeight="1" x14ac:dyDescent="0.25">
      <c r="B35" s="59" t="s">
        <v>1402</v>
      </c>
      <c r="C35" s="1" t="s">
        <v>366</v>
      </c>
      <c r="D35" s="1" t="s">
        <v>31</v>
      </c>
      <c r="E35" s="12">
        <v>43000</v>
      </c>
      <c r="F35" s="1" t="s">
        <v>334</v>
      </c>
      <c r="G35" s="38" t="s">
        <v>651</v>
      </c>
      <c r="H35" s="1" t="s">
        <v>0</v>
      </c>
      <c r="I35" s="1"/>
      <c r="J35" s="1"/>
      <c r="K35" s="1"/>
      <c r="L35" s="1" t="s">
        <v>48</v>
      </c>
      <c r="M35" s="1" t="s">
        <v>390</v>
      </c>
      <c r="N35" s="11" t="s">
        <v>35</v>
      </c>
      <c r="O35" s="11" t="s">
        <v>35</v>
      </c>
      <c r="P35" s="1" t="s">
        <v>39</v>
      </c>
      <c r="Q35" s="1"/>
      <c r="R35" s="1"/>
      <c r="S35" s="1" t="s">
        <v>331</v>
      </c>
      <c r="T35" s="1" t="s">
        <v>34</v>
      </c>
      <c r="U35" s="1" t="s">
        <v>34</v>
      </c>
      <c r="V35" s="11" t="s">
        <v>35</v>
      </c>
      <c r="W35" s="11" t="s">
        <v>35</v>
      </c>
      <c r="X35" s="11" t="s">
        <v>35</v>
      </c>
      <c r="Y35" s="11" t="s">
        <v>35</v>
      </c>
      <c r="Z35" s="1" t="s">
        <v>324</v>
      </c>
      <c r="AA35" s="1" t="s">
        <v>332</v>
      </c>
      <c r="AB35" s="11" t="s">
        <v>35</v>
      </c>
      <c r="AC35" s="11" t="s">
        <v>35</v>
      </c>
      <c r="AD35" s="11" t="s">
        <v>35</v>
      </c>
      <c r="AE35" s="11" t="s">
        <v>35</v>
      </c>
      <c r="AF35" s="11" t="s">
        <v>47</v>
      </c>
      <c r="AG35" s="30">
        <v>43000</v>
      </c>
      <c r="AH35" s="30">
        <v>43017</v>
      </c>
      <c r="AI35" s="1" t="s">
        <v>51</v>
      </c>
      <c r="AJ35" s="1" t="s">
        <v>335</v>
      </c>
      <c r="AK35" s="35">
        <v>0.4861111111111111</v>
      </c>
      <c r="AL35" s="11" t="s">
        <v>35</v>
      </c>
      <c r="AM35" s="11" t="s">
        <v>35</v>
      </c>
      <c r="AN35" s="11" t="s">
        <v>35</v>
      </c>
      <c r="AO35" s="11" t="s">
        <v>35</v>
      </c>
      <c r="AP35" s="12">
        <v>43000</v>
      </c>
      <c r="AQ35" s="11" t="s">
        <v>35</v>
      </c>
      <c r="AR35" s="11" t="s">
        <v>35</v>
      </c>
      <c r="AS35" s="11" t="s">
        <v>152</v>
      </c>
      <c r="AT35" s="11" t="s">
        <v>153</v>
      </c>
      <c r="AU35" s="1" t="s">
        <v>333</v>
      </c>
      <c r="AV35" s="1" t="s">
        <v>328</v>
      </c>
      <c r="AW35" s="1" t="s">
        <v>329</v>
      </c>
    </row>
    <row r="36" spans="2:49" ht="135" x14ac:dyDescent="0.25">
      <c r="B36" s="59" t="s">
        <v>1402</v>
      </c>
      <c r="C36" s="1" t="s">
        <v>367</v>
      </c>
      <c r="D36" s="1" t="s">
        <v>31</v>
      </c>
      <c r="E36" s="12">
        <v>43003</v>
      </c>
      <c r="F36" s="1" t="s">
        <v>311</v>
      </c>
      <c r="G36" s="38" t="s">
        <v>651</v>
      </c>
      <c r="H36" s="1" t="s">
        <v>0</v>
      </c>
      <c r="I36" s="1"/>
      <c r="J36" s="1"/>
      <c r="K36" s="1"/>
      <c r="L36" s="1" t="s">
        <v>48</v>
      </c>
      <c r="M36" s="55" t="s">
        <v>318</v>
      </c>
      <c r="N36" s="12">
        <v>43011</v>
      </c>
      <c r="O36" s="1" t="s">
        <v>322</v>
      </c>
      <c r="P36" s="11" t="s">
        <v>52</v>
      </c>
      <c r="Q36" s="11"/>
      <c r="R36" s="11"/>
      <c r="S36" s="1" t="s">
        <v>312</v>
      </c>
      <c r="T36" s="11" t="s">
        <v>54</v>
      </c>
      <c r="U36" s="1" t="s">
        <v>105</v>
      </c>
      <c r="V36" s="1" t="s">
        <v>313</v>
      </c>
      <c r="W36" s="33" t="s">
        <v>319</v>
      </c>
      <c r="X36" s="1" t="s">
        <v>314</v>
      </c>
      <c r="Y36" s="11" t="s">
        <v>35</v>
      </c>
      <c r="Z36" s="1" t="s">
        <v>275</v>
      </c>
      <c r="AA36" s="1" t="s">
        <v>226</v>
      </c>
      <c r="AB36" s="1" t="s">
        <v>320</v>
      </c>
      <c r="AC36" s="1" t="s">
        <v>321</v>
      </c>
      <c r="AD36" s="11" t="s">
        <v>35</v>
      </c>
      <c r="AE36" s="1" t="s">
        <v>315</v>
      </c>
      <c r="AF36" s="1" t="s">
        <v>47</v>
      </c>
      <c r="AG36" s="2" t="s">
        <v>316</v>
      </c>
      <c r="AH36" s="2" t="s">
        <v>260</v>
      </c>
      <c r="AI36" s="1" t="s">
        <v>249</v>
      </c>
      <c r="AJ36" s="1" t="s">
        <v>250</v>
      </c>
      <c r="AK36" s="3">
        <v>0.46180555555555558</v>
      </c>
      <c r="AL36" s="3">
        <v>0.97222222222222221</v>
      </c>
      <c r="AM36" s="11" t="s">
        <v>35</v>
      </c>
      <c r="AN36" s="11" t="s">
        <v>35</v>
      </c>
      <c r="AO36" s="11" t="s">
        <v>35</v>
      </c>
      <c r="AP36" s="11" t="s">
        <v>35</v>
      </c>
      <c r="AQ36" s="11" t="s">
        <v>35</v>
      </c>
      <c r="AR36" s="11" t="s">
        <v>35</v>
      </c>
      <c r="AS36" s="11" t="s">
        <v>35</v>
      </c>
      <c r="AT36" s="11" t="s">
        <v>35</v>
      </c>
      <c r="AU36" s="1" t="s">
        <v>251</v>
      </c>
      <c r="AV36" s="1" t="s">
        <v>252</v>
      </c>
      <c r="AW36" s="1" t="s">
        <v>244</v>
      </c>
    </row>
    <row r="37" spans="2:49" ht="60" x14ac:dyDescent="0.25">
      <c r="B37" s="59" t="s">
        <v>1402</v>
      </c>
      <c r="C37" s="1" t="s">
        <v>368</v>
      </c>
      <c r="D37" s="11" t="s">
        <v>76</v>
      </c>
      <c r="E37" s="12">
        <v>43003</v>
      </c>
      <c r="F37" s="11" t="s">
        <v>213</v>
      </c>
      <c r="G37" s="38" t="s">
        <v>651</v>
      </c>
      <c r="H37" s="1" t="s">
        <v>0</v>
      </c>
      <c r="I37" s="1"/>
      <c r="J37" s="1"/>
      <c r="K37" s="11"/>
      <c r="L37" s="1" t="s">
        <v>48</v>
      </c>
      <c r="M37" s="54" t="s">
        <v>174</v>
      </c>
      <c r="N37" s="12">
        <v>43054</v>
      </c>
      <c r="O37" s="11" t="s">
        <v>609</v>
      </c>
      <c r="P37" s="11" t="s">
        <v>52</v>
      </c>
      <c r="Q37" s="11"/>
      <c r="R37" s="11"/>
      <c r="S37" s="1" t="s">
        <v>214</v>
      </c>
      <c r="T37" s="11" t="s">
        <v>54</v>
      </c>
      <c r="U37" s="1" t="s">
        <v>106</v>
      </c>
      <c r="V37" s="11" t="s">
        <v>35</v>
      </c>
      <c r="W37" s="11" t="s">
        <v>215</v>
      </c>
      <c r="X37" s="1" t="s">
        <v>216</v>
      </c>
      <c r="Y37" s="11" t="s">
        <v>35</v>
      </c>
      <c r="Z37" s="11" t="s">
        <v>204</v>
      </c>
      <c r="AA37" s="11" t="s">
        <v>217</v>
      </c>
      <c r="AB37" s="11" t="s">
        <v>35</v>
      </c>
      <c r="AC37" s="11" t="s">
        <v>218</v>
      </c>
      <c r="AD37" s="11" t="s">
        <v>35</v>
      </c>
      <c r="AE37" s="11">
        <v>601061</v>
      </c>
      <c r="AF37" s="11" t="s">
        <v>47</v>
      </c>
      <c r="AG37" s="12">
        <v>43003</v>
      </c>
      <c r="AH37" s="12">
        <v>43003</v>
      </c>
      <c r="AI37" s="11" t="s">
        <v>59</v>
      </c>
      <c r="AJ37" s="11" t="s">
        <v>219</v>
      </c>
      <c r="AK37" s="11" t="s">
        <v>220</v>
      </c>
      <c r="AL37" s="49">
        <v>7.4999999999999997E-2</v>
      </c>
      <c r="AM37" s="11" t="s">
        <v>35</v>
      </c>
      <c r="AN37" s="11" t="s">
        <v>35</v>
      </c>
      <c r="AO37" s="11" t="s">
        <v>35</v>
      </c>
      <c r="AP37" s="12">
        <v>43010</v>
      </c>
      <c r="AQ37" s="12">
        <v>43014</v>
      </c>
      <c r="AR37" s="1" t="s">
        <v>393</v>
      </c>
      <c r="AS37" s="11" t="s">
        <v>35</v>
      </c>
      <c r="AT37" s="11" t="s">
        <v>35</v>
      </c>
      <c r="AU37" s="11" t="s">
        <v>45</v>
      </c>
      <c r="AV37" s="11" t="s">
        <v>44</v>
      </c>
      <c r="AW37" s="1" t="s">
        <v>28</v>
      </c>
    </row>
    <row r="38" spans="2:49" ht="63.75" x14ac:dyDescent="0.25">
      <c r="B38" s="59" t="s">
        <v>1402</v>
      </c>
      <c r="C38" s="1" t="s">
        <v>369</v>
      </c>
      <c r="D38" s="16" t="s">
        <v>31</v>
      </c>
      <c r="E38" s="12">
        <v>43004</v>
      </c>
      <c r="F38" s="36" t="s">
        <v>351</v>
      </c>
      <c r="G38" s="38" t="s">
        <v>651</v>
      </c>
      <c r="H38" s="16" t="s">
        <v>0</v>
      </c>
      <c r="I38" s="1"/>
      <c r="J38" s="1"/>
      <c r="K38" s="16"/>
      <c r="L38" s="16" t="s">
        <v>48</v>
      </c>
      <c r="M38" s="1" t="s">
        <v>384</v>
      </c>
      <c r="N38" s="12">
        <v>43008</v>
      </c>
      <c r="O38" s="36" t="s">
        <v>357</v>
      </c>
      <c r="P38" s="41" t="s">
        <v>39</v>
      </c>
      <c r="Q38" s="41"/>
      <c r="R38" s="41"/>
      <c r="S38" s="36" t="s">
        <v>340</v>
      </c>
      <c r="T38" s="16" t="s">
        <v>106</v>
      </c>
      <c r="U38" s="1" t="s">
        <v>105</v>
      </c>
      <c r="V38" s="36" t="s">
        <v>353</v>
      </c>
      <c r="W38" s="36" t="s">
        <v>352</v>
      </c>
      <c r="X38" s="36" t="s">
        <v>341</v>
      </c>
      <c r="Y38" s="36" t="s">
        <v>35</v>
      </c>
      <c r="Z38" s="16" t="s">
        <v>347</v>
      </c>
      <c r="AA38" s="36" t="s">
        <v>348</v>
      </c>
      <c r="AB38" s="36" t="s">
        <v>354</v>
      </c>
      <c r="AC38" s="16" t="s">
        <v>342</v>
      </c>
      <c r="AD38" s="11" t="s">
        <v>35</v>
      </c>
      <c r="AE38" s="36" t="s">
        <v>343</v>
      </c>
      <c r="AF38" s="11" t="s">
        <v>47</v>
      </c>
      <c r="AG38" s="11" t="s">
        <v>90</v>
      </c>
      <c r="AH38" s="11" t="s">
        <v>90</v>
      </c>
      <c r="AI38" s="11" t="s">
        <v>59</v>
      </c>
      <c r="AJ38" s="16" t="s">
        <v>377</v>
      </c>
      <c r="AK38" s="37">
        <v>0.73958333333333337</v>
      </c>
      <c r="AL38" s="37" t="s">
        <v>355</v>
      </c>
      <c r="AM38" s="11" t="s">
        <v>35</v>
      </c>
      <c r="AN38" s="11" t="s">
        <v>35</v>
      </c>
      <c r="AO38" s="11" t="s">
        <v>35</v>
      </c>
      <c r="AP38" s="11" t="s">
        <v>35</v>
      </c>
      <c r="AQ38" s="11" t="s">
        <v>35</v>
      </c>
      <c r="AR38" s="11" t="s">
        <v>35</v>
      </c>
      <c r="AS38" s="11" t="s">
        <v>35</v>
      </c>
      <c r="AT38" s="11" t="s">
        <v>35</v>
      </c>
      <c r="AU38" s="16" t="s">
        <v>344</v>
      </c>
      <c r="AV38" s="36" t="s">
        <v>345</v>
      </c>
      <c r="AW38" s="1" t="s">
        <v>346</v>
      </c>
    </row>
    <row r="39" spans="2:49" ht="60" x14ac:dyDescent="0.25">
      <c r="B39" s="59" t="s">
        <v>1402</v>
      </c>
      <c r="C39" s="1" t="s">
        <v>370</v>
      </c>
      <c r="D39" s="11" t="s">
        <v>76</v>
      </c>
      <c r="E39" s="12">
        <v>43005</v>
      </c>
      <c r="F39" s="11" t="s">
        <v>223</v>
      </c>
      <c r="G39" s="38" t="s">
        <v>651</v>
      </c>
      <c r="H39" s="1" t="s">
        <v>0</v>
      </c>
      <c r="I39" s="1"/>
      <c r="J39" s="1"/>
      <c r="K39" s="11"/>
      <c r="L39" s="1" t="s">
        <v>48</v>
      </c>
      <c r="M39" s="1" t="s">
        <v>384</v>
      </c>
      <c r="N39" s="12">
        <v>43050</v>
      </c>
      <c r="O39" s="11" t="s">
        <v>395</v>
      </c>
      <c r="P39" s="41" t="s">
        <v>39</v>
      </c>
      <c r="Q39" s="41"/>
      <c r="R39" s="41"/>
      <c r="S39" s="1" t="s">
        <v>222</v>
      </c>
      <c r="T39" s="11" t="s">
        <v>54</v>
      </c>
      <c r="U39" s="1" t="s">
        <v>105</v>
      </c>
      <c r="V39" s="11" t="s">
        <v>35</v>
      </c>
      <c r="W39" s="11" t="s">
        <v>224</v>
      </c>
      <c r="X39" s="57" t="s">
        <v>225</v>
      </c>
      <c r="Y39" s="11" t="s">
        <v>35</v>
      </c>
      <c r="Z39" s="11" t="s">
        <v>56</v>
      </c>
      <c r="AA39" s="11" t="s">
        <v>226</v>
      </c>
      <c r="AB39" s="1" t="s">
        <v>227</v>
      </c>
      <c r="AC39" s="11" t="s">
        <v>264</v>
      </c>
      <c r="AD39" s="11" t="s">
        <v>35</v>
      </c>
      <c r="AE39" s="11">
        <v>1410016</v>
      </c>
      <c r="AF39" s="11" t="s">
        <v>47</v>
      </c>
      <c r="AG39" s="12">
        <v>41640</v>
      </c>
      <c r="AH39" s="12">
        <v>43004</v>
      </c>
      <c r="AI39" s="11" t="s">
        <v>59</v>
      </c>
      <c r="AJ39" s="1" t="s">
        <v>228</v>
      </c>
      <c r="AK39" s="11" t="s">
        <v>72</v>
      </c>
      <c r="AL39" s="11" t="s">
        <v>394</v>
      </c>
      <c r="AM39" s="11" t="s">
        <v>35</v>
      </c>
      <c r="AN39" s="11" t="s">
        <v>35</v>
      </c>
      <c r="AO39" s="11" t="s">
        <v>35</v>
      </c>
      <c r="AP39" s="11" t="s">
        <v>35</v>
      </c>
      <c r="AQ39" s="11" t="s">
        <v>35</v>
      </c>
      <c r="AR39" s="11" t="s">
        <v>35</v>
      </c>
      <c r="AS39" s="11" t="s">
        <v>35</v>
      </c>
      <c r="AT39" s="11" t="s">
        <v>35</v>
      </c>
      <c r="AU39" s="11" t="s">
        <v>45</v>
      </c>
      <c r="AV39" s="11" t="s">
        <v>44</v>
      </c>
      <c r="AW39" s="1" t="s">
        <v>28</v>
      </c>
    </row>
    <row r="40" spans="2:49" ht="60" x14ac:dyDescent="0.25">
      <c r="B40" s="59" t="s">
        <v>1402</v>
      </c>
      <c r="C40" s="1" t="s">
        <v>371</v>
      </c>
      <c r="D40" s="11" t="s">
        <v>76</v>
      </c>
      <c r="E40" s="12">
        <v>43006</v>
      </c>
      <c r="F40" s="11" t="s">
        <v>230</v>
      </c>
      <c r="G40" s="38" t="s">
        <v>651</v>
      </c>
      <c r="H40" s="1" t="s">
        <v>0</v>
      </c>
      <c r="I40" s="1"/>
      <c r="J40" s="1"/>
      <c r="K40" s="11"/>
      <c r="L40" s="1" t="s">
        <v>48</v>
      </c>
      <c r="M40" s="54" t="s">
        <v>174</v>
      </c>
      <c r="N40" s="12">
        <v>43055</v>
      </c>
      <c r="O40" s="11" t="s">
        <v>396</v>
      </c>
      <c r="P40" s="41" t="s">
        <v>39</v>
      </c>
      <c r="Q40" s="41"/>
      <c r="R40" s="41"/>
      <c r="S40" s="1" t="s">
        <v>231</v>
      </c>
      <c r="T40" s="11" t="s">
        <v>54</v>
      </c>
      <c r="U40" s="1" t="s">
        <v>106</v>
      </c>
      <c r="V40" s="11" t="s">
        <v>35</v>
      </c>
      <c r="W40" s="11" t="s">
        <v>215</v>
      </c>
      <c r="X40" s="1" t="s">
        <v>216</v>
      </c>
      <c r="Y40" s="11" t="s">
        <v>35</v>
      </c>
      <c r="Z40" s="11" t="s">
        <v>204</v>
      </c>
      <c r="AA40" s="11" t="s">
        <v>217</v>
      </c>
      <c r="AB40" s="11" t="s">
        <v>35</v>
      </c>
      <c r="AC40" s="11" t="s">
        <v>218</v>
      </c>
      <c r="AD40" s="11" t="s">
        <v>35</v>
      </c>
      <c r="AE40" s="11">
        <v>601061</v>
      </c>
      <c r="AF40" s="11" t="s">
        <v>47</v>
      </c>
      <c r="AG40" s="12">
        <v>41544</v>
      </c>
      <c r="AH40" s="12">
        <v>41544</v>
      </c>
      <c r="AI40" s="11" t="s">
        <v>59</v>
      </c>
      <c r="AJ40" s="11" t="s">
        <v>205</v>
      </c>
      <c r="AK40" s="11" t="s">
        <v>232</v>
      </c>
      <c r="AL40" s="49">
        <v>7.4999999999999997E-2</v>
      </c>
      <c r="AM40" s="11" t="s">
        <v>35</v>
      </c>
      <c r="AN40" s="11" t="s">
        <v>35</v>
      </c>
      <c r="AO40" s="11" t="s">
        <v>35</v>
      </c>
      <c r="AP40" s="11" t="s">
        <v>35</v>
      </c>
      <c r="AQ40" s="11" t="s">
        <v>35</v>
      </c>
      <c r="AR40" s="11" t="s">
        <v>35</v>
      </c>
      <c r="AS40" s="11" t="s">
        <v>35</v>
      </c>
      <c r="AT40" s="11" t="s">
        <v>35</v>
      </c>
      <c r="AU40" s="11" t="s">
        <v>45</v>
      </c>
      <c r="AV40" s="11" t="s">
        <v>44</v>
      </c>
      <c r="AW40" s="1" t="s">
        <v>28</v>
      </c>
    </row>
    <row r="41" spans="2:49" ht="90" x14ac:dyDescent="0.25">
      <c r="B41" s="59" t="s">
        <v>1402</v>
      </c>
      <c r="C41" s="1" t="s">
        <v>372</v>
      </c>
      <c r="D41" s="11" t="s">
        <v>76</v>
      </c>
      <c r="E41" s="12">
        <v>43008</v>
      </c>
      <c r="F41" s="11" t="s">
        <v>234</v>
      </c>
      <c r="G41" s="38" t="s">
        <v>651</v>
      </c>
      <c r="H41" s="1" t="s">
        <v>0</v>
      </c>
      <c r="I41" s="1"/>
      <c r="J41" s="1"/>
      <c r="K41" s="11"/>
      <c r="L41" s="1" t="s">
        <v>48</v>
      </c>
      <c r="M41" s="55" t="s">
        <v>391</v>
      </c>
      <c r="N41" s="11" t="s">
        <v>35</v>
      </c>
      <c r="O41" s="11" t="s">
        <v>35</v>
      </c>
      <c r="P41" s="11" t="s">
        <v>52</v>
      </c>
      <c r="Q41" s="11"/>
      <c r="R41" s="11"/>
      <c r="S41" s="11" t="s">
        <v>235</v>
      </c>
      <c r="T41" s="11" t="s">
        <v>54</v>
      </c>
      <c r="U41" s="1" t="s">
        <v>105</v>
      </c>
      <c r="V41" s="11" t="s">
        <v>35</v>
      </c>
      <c r="W41" s="11" t="s">
        <v>236</v>
      </c>
      <c r="X41" s="1" t="s">
        <v>237</v>
      </c>
      <c r="Y41" s="11" t="s">
        <v>35</v>
      </c>
      <c r="Z41" s="11" t="s">
        <v>204</v>
      </c>
      <c r="AA41" s="11" t="s">
        <v>82</v>
      </c>
      <c r="AB41" s="1" t="s">
        <v>238</v>
      </c>
      <c r="AC41" s="11" t="s">
        <v>264</v>
      </c>
      <c r="AD41" s="11" t="s">
        <v>35</v>
      </c>
      <c r="AE41" s="11" t="s">
        <v>239</v>
      </c>
      <c r="AF41" s="11" t="s">
        <v>47</v>
      </c>
      <c r="AG41" s="12">
        <v>43007</v>
      </c>
      <c r="AH41" s="12">
        <v>43007</v>
      </c>
      <c r="AI41" s="1" t="s">
        <v>51</v>
      </c>
      <c r="AJ41" s="11" t="s">
        <v>85</v>
      </c>
      <c r="AK41" s="11" t="s">
        <v>240</v>
      </c>
      <c r="AL41" s="11" t="s">
        <v>35</v>
      </c>
      <c r="AM41" s="11" t="s">
        <v>35</v>
      </c>
      <c r="AN41" s="11" t="s">
        <v>35</v>
      </c>
      <c r="AO41" s="11" t="s">
        <v>35</v>
      </c>
      <c r="AP41" s="12">
        <v>43008</v>
      </c>
      <c r="AQ41" s="11" t="s">
        <v>35</v>
      </c>
      <c r="AR41" s="11" t="s">
        <v>35</v>
      </c>
      <c r="AS41" s="11" t="s">
        <v>152</v>
      </c>
      <c r="AT41" s="11" t="s">
        <v>153</v>
      </c>
      <c r="AU41" s="11" t="s">
        <v>45</v>
      </c>
      <c r="AV41" s="11" t="s">
        <v>44</v>
      </c>
      <c r="AW41" s="1" t="s">
        <v>28</v>
      </c>
    </row>
    <row r="42" spans="2:49" ht="21" customHeight="1" x14ac:dyDescent="0.25">
      <c r="B42" s="192" t="s">
        <v>845</v>
      </c>
      <c r="C42" s="192"/>
      <c r="D42" s="192"/>
      <c r="E42" s="192"/>
      <c r="F42" s="192"/>
      <c r="G42" s="192"/>
      <c r="H42" s="192"/>
      <c r="I42" s="192"/>
      <c r="J42" s="192"/>
      <c r="K42" s="192"/>
      <c r="L42" s="192"/>
      <c r="M42" s="192"/>
      <c r="N42" s="192"/>
      <c r="O42" s="192"/>
      <c r="P42" s="192"/>
      <c r="Q42" s="192"/>
      <c r="R42" s="192"/>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11"/>
    </row>
    <row r="43" spans="2:49" ht="166.5" customHeight="1" x14ac:dyDescent="0.25">
      <c r="B43" s="11" t="s">
        <v>1403</v>
      </c>
      <c r="C43" s="1" t="s">
        <v>530</v>
      </c>
      <c r="D43" s="1" t="s">
        <v>31</v>
      </c>
      <c r="E43" s="45" t="s">
        <v>509</v>
      </c>
      <c r="F43" s="1" t="s">
        <v>508</v>
      </c>
      <c r="G43" s="1" t="s">
        <v>651</v>
      </c>
      <c r="H43" s="16" t="s">
        <v>0</v>
      </c>
      <c r="I43" s="11"/>
      <c r="J43" s="11"/>
      <c r="K43" s="1"/>
      <c r="L43" s="11" t="s">
        <v>400</v>
      </c>
      <c r="M43" s="1" t="s">
        <v>520</v>
      </c>
      <c r="N43" s="46">
        <v>43016</v>
      </c>
      <c r="O43" s="11" t="s">
        <v>357</v>
      </c>
      <c r="P43" s="11" t="s">
        <v>52</v>
      </c>
      <c r="Q43" s="11"/>
      <c r="R43" s="11"/>
      <c r="S43" s="1" t="s">
        <v>510</v>
      </c>
      <c r="T43" s="11" t="s">
        <v>54</v>
      </c>
      <c r="U43" s="1" t="s">
        <v>105</v>
      </c>
      <c r="V43" s="11" t="s">
        <v>512</v>
      </c>
      <c r="W43" s="11" t="s">
        <v>513</v>
      </c>
      <c r="X43" s="14" t="s">
        <v>514</v>
      </c>
      <c r="Y43" s="11" t="s">
        <v>476</v>
      </c>
      <c r="Z43" s="11" t="s">
        <v>275</v>
      </c>
      <c r="AA43" s="11" t="s">
        <v>56</v>
      </c>
      <c r="AB43" s="1" t="s">
        <v>511</v>
      </c>
      <c r="AC43" s="11" t="s">
        <v>515</v>
      </c>
      <c r="AD43" s="11" t="s">
        <v>476</v>
      </c>
      <c r="AE43" s="11" t="s">
        <v>516</v>
      </c>
      <c r="AF43" s="11" t="s">
        <v>47</v>
      </c>
      <c r="AG43" s="15" t="s">
        <v>461</v>
      </c>
      <c r="AH43" s="15" t="s">
        <v>243</v>
      </c>
      <c r="AI43" s="1" t="s">
        <v>249</v>
      </c>
      <c r="AJ43" s="1" t="s">
        <v>517</v>
      </c>
      <c r="AK43" s="19">
        <v>0.89583333333333337</v>
      </c>
      <c r="AL43" s="19" t="s">
        <v>519</v>
      </c>
      <c r="AM43" s="11" t="s">
        <v>476</v>
      </c>
      <c r="AN43" s="11" t="s">
        <v>476</v>
      </c>
      <c r="AO43" s="11" t="s">
        <v>476</v>
      </c>
      <c r="AP43" s="11" t="s">
        <v>476</v>
      </c>
      <c r="AQ43" s="11" t="s">
        <v>476</v>
      </c>
      <c r="AR43" s="11" t="s">
        <v>476</v>
      </c>
      <c r="AS43" s="11" t="s">
        <v>476</v>
      </c>
      <c r="AT43" s="11" t="s">
        <v>476</v>
      </c>
      <c r="AU43" s="1" t="s">
        <v>251</v>
      </c>
      <c r="AV43" s="1" t="s">
        <v>252</v>
      </c>
      <c r="AW43" s="11" t="s">
        <v>507</v>
      </c>
    </row>
    <row r="44" spans="2:49" ht="92.25" customHeight="1" x14ac:dyDescent="0.25">
      <c r="B44" s="59" t="s">
        <v>1403</v>
      </c>
      <c r="C44" s="1" t="s">
        <v>531</v>
      </c>
      <c r="D44" s="1" t="s">
        <v>31</v>
      </c>
      <c r="E44" s="45" t="s">
        <v>482</v>
      </c>
      <c r="F44" s="1" t="s">
        <v>473</v>
      </c>
      <c r="G44" s="1" t="s">
        <v>651</v>
      </c>
      <c r="H44" s="16" t="s">
        <v>0</v>
      </c>
      <c r="I44" s="11"/>
      <c r="J44" s="11"/>
      <c r="K44" s="1"/>
      <c r="L44" s="11" t="s">
        <v>400</v>
      </c>
      <c r="M44" s="1" t="s">
        <v>846</v>
      </c>
      <c r="N44" s="46">
        <v>43019</v>
      </c>
      <c r="O44" s="1" t="s">
        <v>376</v>
      </c>
      <c r="P44" s="11" t="s">
        <v>52</v>
      </c>
      <c r="Q44" s="11"/>
      <c r="R44" s="11"/>
      <c r="S44" s="1" t="s">
        <v>474</v>
      </c>
      <c r="T44" s="11" t="s">
        <v>54</v>
      </c>
      <c r="U44" s="11" t="s">
        <v>475</v>
      </c>
      <c r="V44" s="1" t="s">
        <v>476</v>
      </c>
      <c r="W44" s="47" t="s">
        <v>477</v>
      </c>
      <c r="X44" s="14" t="s">
        <v>478</v>
      </c>
      <c r="Y44" s="11" t="s">
        <v>476</v>
      </c>
      <c r="Z44" s="11" t="s">
        <v>324</v>
      </c>
      <c r="AA44" s="1" t="s">
        <v>325</v>
      </c>
      <c r="AB44" s="11" t="s">
        <v>476</v>
      </c>
      <c r="AC44" s="1" t="s">
        <v>476</v>
      </c>
      <c r="AD44" s="11" t="s">
        <v>476</v>
      </c>
      <c r="AE44" s="1" t="s">
        <v>476</v>
      </c>
      <c r="AF44" s="11" t="s">
        <v>47</v>
      </c>
      <c r="AG44" s="45" t="s">
        <v>479</v>
      </c>
      <c r="AH44" s="45" t="s">
        <v>480</v>
      </c>
      <c r="AI44" s="1" t="s">
        <v>51</v>
      </c>
      <c r="AJ44" s="1" t="s">
        <v>481</v>
      </c>
      <c r="AK44" s="19">
        <v>0.59722222222222221</v>
      </c>
      <c r="AL44" s="19" t="s">
        <v>518</v>
      </c>
      <c r="AM44" s="11" t="s">
        <v>476</v>
      </c>
      <c r="AN44" s="11" t="s">
        <v>476</v>
      </c>
      <c r="AO44" s="11" t="s">
        <v>476</v>
      </c>
      <c r="AP44" s="11" t="s">
        <v>476</v>
      </c>
      <c r="AQ44" s="11" t="s">
        <v>476</v>
      </c>
      <c r="AR44" s="11" t="s">
        <v>476</v>
      </c>
      <c r="AS44" s="1" t="s">
        <v>484</v>
      </c>
      <c r="AT44" s="11" t="s">
        <v>153</v>
      </c>
      <c r="AU44" s="1" t="s">
        <v>327</v>
      </c>
      <c r="AV44" s="1" t="s">
        <v>328</v>
      </c>
      <c r="AW44" s="11" t="s">
        <v>329</v>
      </c>
    </row>
    <row r="45" spans="2:49" ht="90" x14ac:dyDescent="0.25">
      <c r="B45" s="59" t="s">
        <v>1403</v>
      </c>
      <c r="C45" s="1" t="s">
        <v>532</v>
      </c>
      <c r="D45" s="11" t="s">
        <v>76</v>
      </c>
      <c r="E45" s="12">
        <v>43021</v>
      </c>
      <c r="F45" s="1" t="s">
        <v>401</v>
      </c>
      <c r="G45" s="1" t="s">
        <v>651</v>
      </c>
      <c r="H45" s="16" t="s">
        <v>0</v>
      </c>
      <c r="I45" s="1"/>
      <c r="J45" s="1"/>
      <c r="K45" s="11"/>
      <c r="L45" s="11" t="s">
        <v>400</v>
      </c>
      <c r="M45" s="1" t="s">
        <v>402</v>
      </c>
      <c r="N45" s="12">
        <v>43021</v>
      </c>
      <c r="O45" s="11" t="s">
        <v>35</v>
      </c>
      <c r="P45" s="41" t="s">
        <v>39</v>
      </c>
      <c r="Q45" s="41"/>
      <c r="R45" s="41"/>
      <c r="S45" s="11" t="s">
        <v>403</v>
      </c>
      <c r="T45" s="11" t="s">
        <v>54</v>
      </c>
      <c r="U45" s="1" t="s">
        <v>106</v>
      </c>
      <c r="V45" s="11" t="s">
        <v>35</v>
      </c>
      <c r="W45" s="40" t="s">
        <v>404</v>
      </c>
      <c r="X45" s="1" t="s">
        <v>405</v>
      </c>
      <c r="Y45" s="11" t="s">
        <v>35</v>
      </c>
      <c r="Z45" s="11" t="s">
        <v>347</v>
      </c>
      <c r="AA45" s="11" t="s">
        <v>406</v>
      </c>
      <c r="AB45" s="11" t="s">
        <v>35</v>
      </c>
      <c r="AC45" s="11" t="s">
        <v>35</v>
      </c>
      <c r="AD45" s="11" t="s">
        <v>35</v>
      </c>
      <c r="AE45" s="11" t="s">
        <v>35</v>
      </c>
      <c r="AF45" s="11" t="s">
        <v>47</v>
      </c>
      <c r="AG45" s="12">
        <v>40461</v>
      </c>
      <c r="AH45" s="12">
        <v>43018</v>
      </c>
      <c r="AI45" s="1" t="s">
        <v>51</v>
      </c>
      <c r="AJ45" s="16" t="s">
        <v>377</v>
      </c>
      <c r="AK45" s="3">
        <v>0.46180555555555558</v>
      </c>
      <c r="AL45" s="3">
        <v>0.46875</v>
      </c>
      <c r="AM45" s="11" t="s">
        <v>35</v>
      </c>
      <c r="AN45" s="11" t="s">
        <v>35</v>
      </c>
      <c r="AO45" s="11" t="s">
        <v>35</v>
      </c>
      <c r="AP45" s="11" t="s">
        <v>35</v>
      </c>
      <c r="AQ45" s="11" t="s">
        <v>35</v>
      </c>
      <c r="AR45" s="11" t="s">
        <v>35</v>
      </c>
      <c r="AS45" s="11" t="s">
        <v>407</v>
      </c>
      <c r="AT45" s="11" t="s">
        <v>35</v>
      </c>
      <c r="AU45" s="11" t="s">
        <v>45</v>
      </c>
      <c r="AV45" s="11" t="s">
        <v>44</v>
      </c>
      <c r="AW45" s="1" t="s">
        <v>28</v>
      </c>
    </row>
    <row r="46" spans="2:49" ht="124.5" customHeight="1" x14ac:dyDescent="0.25">
      <c r="B46" s="59" t="s">
        <v>1403</v>
      </c>
      <c r="C46" s="1" t="s">
        <v>533</v>
      </c>
      <c r="D46" s="1" t="s">
        <v>31</v>
      </c>
      <c r="E46" s="12">
        <v>43026</v>
      </c>
      <c r="F46" s="1" t="s">
        <v>521</v>
      </c>
      <c r="G46" s="1" t="s">
        <v>651</v>
      </c>
      <c r="H46" s="16" t="s">
        <v>0</v>
      </c>
      <c r="I46" s="11"/>
      <c r="J46" s="11"/>
      <c r="K46" s="1"/>
      <c r="L46" s="11" t="s">
        <v>400</v>
      </c>
      <c r="M46" s="1" t="s">
        <v>520</v>
      </c>
      <c r="N46" s="12">
        <v>43042</v>
      </c>
      <c r="O46" s="11" t="s">
        <v>529</v>
      </c>
      <c r="P46" s="41" t="s">
        <v>39</v>
      </c>
      <c r="Q46" s="41"/>
      <c r="R46" s="41"/>
      <c r="S46" s="1" t="s">
        <v>523</v>
      </c>
      <c r="T46" s="11" t="s">
        <v>54</v>
      </c>
      <c r="U46" s="1" t="s">
        <v>463</v>
      </c>
      <c r="V46" s="11" t="s">
        <v>35</v>
      </c>
      <c r="W46" s="11" t="s">
        <v>525</v>
      </c>
      <c r="X46" s="14" t="s">
        <v>526</v>
      </c>
      <c r="Y46" s="11" t="s">
        <v>35</v>
      </c>
      <c r="Z46" s="11" t="s">
        <v>275</v>
      </c>
      <c r="AA46" s="11" t="s">
        <v>56</v>
      </c>
      <c r="AB46" s="1" t="s">
        <v>524</v>
      </c>
      <c r="AC46" s="11" t="s">
        <v>264</v>
      </c>
      <c r="AD46" s="11" t="s">
        <v>476</v>
      </c>
      <c r="AE46" s="11">
        <v>8102952</v>
      </c>
      <c r="AF46" s="11" t="s">
        <v>47</v>
      </c>
      <c r="AG46" s="20" t="s">
        <v>461</v>
      </c>
      <c r="AH46" s="20" t="s">
        <v>243</v>
      </c>
      <c r="AI46" s="1" t="s">
        <v>249</v>
      </c>
      <c r="AJ46" s="16" t="s">
        <v>522</v>
      </c>
      <c r="AK46" s="3" t="s">
        <v>527</v>
      </c>
      <c r="AL46" s="3" t="s">
        <v>528</v>
      </c>
      <c r="AM46" s="11" t="s">
        <v>35</v>
      </c>
      <c r="AN46" s="11" t="s">
        <v>35</v>
      </c>
      <c r="AO46" s="11" t="s">
        <v>35</v>
      </c>
      <c r="AP46" s="11" t="s">
        <v>35</v>
      </c>
      <c r="AQ46" s="11" t="s">
        <v>35</v>
      </c>
      <c r="AR46" s="11" t="s">
        <v>35</v>
      </c>
      <c r="AS46" s="11" t="s">
        <v>35</v>
      </c>
      <c r="AT46" s="11" t="s">
        <v>35</v>
      </c>
      <c r="AU46" s="1" t="s">
        <v>251</v>
      </c>
      <c r="AV46" s="1" t="s">
        <v>252</v>
      </c>
      <c r="AW46" s="11" t="s">
        <v>507</v>
      </c>
    </row>
    <row r="47" spans="2:49" ht="60" x14ac:dyDescent="0.25">
      <c r="B47" s="59" t="s">
        <v>1403</v>
      </c>
      <c r="C47" s="1" t="s">
        <v>534</v>
      </c>
      <c r="D47" s="11" t="s">
        <v>459</v>
      </c>
      <c r="E47" s="12">
        <v>43027</v>
      </c>
      <c r="F47" s="1" t="s">
        <v>460</v>
      </c>
      <c r="G47" s="1" t="s">
        <v>651</v>
      </c>
      <c r="H47" s="1" t="s">
        <v>0</v>
      </c>
      <c r="I47" s="1"/>
      <c r="J47" s="1"/>
      <c r="K47" s="11"/>
      <c r="L47" s="11" t="s">
        <v>400</v>
      </c>
      <c r="M47" s="1" t="s">
        <v>520</v>
      </c>
      <c r="N47" s="41">
        <v>43032</v>
      </c>
      <c r="O47" s="11" t="s">
        <v>393</v>
      </c>
      <c r="P47" s="1" t="s">
        <v>39</v>
      </c>
      <c r="Q47" s="1"/>
      <c r="R47" s="1"/>
      <c r="S47" s="1" t="s">
        <v>462</v>
      </c>
      <c r="T47" s="1" t="s">
        <v>64</v>
      </c>
      <c r="U47" s="1" t="s">
        <v>463</v>
      </c>
      <c r="V47" s="1" t="s">
        <v>464</v>
      </c>
      <c r="W47" s="11" t="s">
        <v>35</v>
      </c>
      <c r="X47" s="14" t="s">
        <v>465</v>
      </c>
      <c r="Y47" s="1" t="s">
        <v>464</v>
      </c>
      <c r="Z47" s="1" t="s">
        <v>466</v>
      </c>
      <c r="AA47" s="1" t="s">
        <v>467</v>
      </c>
      <c r="AB47" s="1" t="s">
        <v>469</v>
      </c>
      <c r="AC47" s="1" t="s">
        <v>468</v>
      </c>
      <c r="AD47" s="11" t="s">
        <v>35</v>
      </c>
      <c r="AE47" s="36" t="s">
        <v>470</v>
      </c>
      <c r="AF47" s="11" t="s">
        <v>47</v>
      </c>
      <c r="AG47" s="20" t="s">
        <v>461</v>
      </c>
      <c r="AH47" s="20" t="s">
        <v>260</v>
      </c>
      <c r="AI47" s="1" t="s">
        <v>249</v>
      </c>
      <c r="AJ47" s="16" t="s">
        <v>377</v>
      </c>
      <c r="AK47" s="48" t="s">
        <v>471</v>
      </c>
      <c r="AL47" s="48" t="s">
        <v>472</v>
      </c>
      <c r="AM47" s="11" t="s">
        <v>35</v>
      </c>
      <c r="AN47" s="11" t="s">
        <v>35</v>
      </c>
      <c r="AO47" s="11" t="s">
        <v>35</v>
      </c>
      <c r="AP47" s="11" t="s">
        <v>35</v>
      </c>
      <c r="AQ47" s="11" t="s">
        <v>35</v>
      </c>
      <c r="AR47" s="11" t="s">
        <v>35</v>
      </c>
      <c r="AS47" s="11" t="s">
        <v>35</v>
      </c>
      <c r="AT47" s="11" t="s">
        <v>35</v>
      </c>
      <c r="AU47" s="1" t="s">
        <v>398</v>
      </c>
      <c r="AV47" s="1" t="s">
        <v>397</v>
      </c>
      <c r="AW47" s="1" t="s">
        <v>458</v>
      </c>
    </row>
    <row r="48" spans="2:49" ht="96" customHeight="1" x14ac:dyDescent="0.25">
      <c r="B48" s="59" t="s">
        <v>1403</v>
      </c>
      <c r="C48" s="1" t="s">
        <v>535</v>
      </c>
      <c r="D48" s="1" t="s">
        <v>31</v>
      </c>
      <c r="E48" s="11" t="s">
        <v>491</v>
      </c>
      <c r="F48" s="1" t="s">
        <v>485</v>
      </c>
      <c r="G48" s="1" t="s">
        <v>651</v>
      </c>
      <c r="H48" s="16" t="s">
        <v>0</v>
      </c>
      <c r="I48" s="11"/>
      <c r="J48" s="11"/>
      <c r="K48" s="1"/>
      <c r="L48" s="11" t="s">
        <v>400</v>
      </c>
      <c r="M48" s="1" t="s">
        <v>847</v>
      </c>
      <c r="N48" s="30">
        <v>43045</v>
      </c>
      <c r="O48" s="1" t="s">
        <v>60</v>
      </c>
      <c r="P48" s="11" t="s">
        <v>52</v>
      </c>
      <c r="Q48" s="11"/>
      <c r="R48" s="11"/>
      <c r="S48" s="1" t="s">
        <v>486</v>
      </c>
      <c r="T48" s="11" t="s">
        <v>463</v>
      </c>
      <c r="U48" s="1" t="s">
        <v>463</v>
      </c>
      <c r="V48" s="2" t="s">
        <v>476</v>
      </c>
      <c r="W48" s="2" t="s">
        <v>476</v>
      </c>
      <c r="X48" s="11" t="s">
        <v>476</v>
      </c>
      <c r="Y48" s="11" t="s">
        <v>476</v>
      </c>
      <c r="Z48" s="11" t="s">
        <v>146</v>
      </c>
      <c r="AA48" s="11" t="s">
        <v>487</v>
      </c>
      <c r="AB48" s="11" t="s">
        <v>476</v>
      </c>
      <c r="AC48" s="11" t="s">
        <v>476</v>
      </c>
      <c r="AD48" s="11" t="s">
        <v>476</v>
      </c>
      <c r="AE48" s="11" t="s">
        <v>476</v>
      </c>
      <c r="AF48" s="11" t="s">
        <v>47</v>
      </c>
      <c r="AG48" s="11" t="s">
        <v>488</v>
      </c>
      <c r="AH48" s="11" t="s">
        <v>489</v>
      </c>
      <c r="AI48" s="1" t="s">
        <v>51</v>
      </c>
      <c r="AJ48" s="1" t="s">
        <v>490</v>
      </c>
      <c r="AK48" s="19">
        <v>0.39583333333333331</v>
      </c>
      <c r="AL48" s="49" t="s">
        <v>492</v>
      </c>
      <c r="AM48" s="11" t="s">
        <v>476</v>
      </c>
      <c r="AN48" s="11" t="s">
        <v>476</v>
      </c>
      <c r="AO48" s="11" t="s">
        <v>476</v>
      </c>
      <c r="AP48" s="11" t="s">
        <v>476</v>
      </c>
      <c r="AQ48" s="11" t="s">
        <v>476</v>
      </c>
      <c r="AR48" s="11" t="s">
        <v>476</v>
      </c>
      <c r="AS48" s="11" t="s">
        <v>483</v>
      </c>
      <c r="AT48" s="11" t="s">
        <v>476</v>
      </c>
      <c r="AU48" s="1" t="s">
        <v>327</v>
      </c>
      <c r="AV48" s="1" t="s">
        <v>328</v>
      </c>
      <c r="AW48" s="11" t="s">
        <v>329</v>
      </c>
    </row>
    <row r="49" spans="2:49" ht="125.25" customHeight="1" x14ac:dyDescent="0.25">
      <c r="B49" s="59" t="s">
        <v>1403</v>
      </c>
      <c r="C49" s="1" t="s">
        <v>536</v>
      </c>
      <c r="D49" s="1" t="s">
        <v>31</v>
      </c>
      <c r="E49" s="11" t="s">
        <v>488</v>
      </c>
      <c r="F49" s="1" t="s">
        <v>493</v>
      </c>
      <c r="G49" s="1" t="s">
        <v>651</v>
      </c>
      <c r="H49" s="16" t="s">
        <v>0</v>
      </c>
      <c r="I49" s="11"/>
      <c r="J49" s="11"/>
      <c r="K49" s="1"/>
      <c r="L49" s="11" t="s">
        <v>400</v>
      </c>
      <c r="M49" s="1" t="s">
        <v>848</v>
      </c>
      <c r="N49" s="46">
        <v>42805</v>
      </c>
      <c r="O49" s="1" t="s">
        <v>211</v>
      </c>
      <c r="P49" s="11" t="s">
        <v>52</v>
      </c>
      <c r="Q49" s="11"/>
      <c r="R49" s="11"/>
      <c r="S49" s="1" t="s">
        <v>494</v>
      </c>
      <c r="T49" s="11" t="s">
        <v>495</v>
      </c>
      <c r="U49" s="11" t="s">
        <v>463</v>
      </c>
      <c r="V49" s="1" t="s">
        <v>476</v>
      </c>
      <c r="W49" s="2" t="s">
        <v>476</v>
      </c>
      <c r="X49" s="11" t="s">
        <v>476</v>
      </c>
      <c r="Y49" s="11" t="s">
        <v>476</v>
      </c>
      <c r="Z49" s="11" t="s">
        <v>324</v>
      </c>
      <c r="AA49" s="1" t="s">
        <v>325</v>
      </c>
      <c r="AB49" s="11" t="s">
        <v>476</v>
      </c>
      <c r="AC49" s="11" t="s">
        <v>476</v>
      </c>
      <c r="AD49" s="11" t="s">
        <v>476</v>
      </c>
      <c r="AE49" s="11" t="s">
        <v>476</v>
      </c>
      <c r="AF49" s="11" t="s">
        <v>496</v>
      </c>
      <c r="AG49" s="11" t="s">
        <v>488</v>
      </c>
      <c r="AH49" s="45" t="s">
        <v>497</v>
      </c>
      <c r="AI49" s="1" t="s">
        <v>51</v>
      </c>
      <c r="AJ49" s="1" t="s">
        <v>498</v>
      </c>
      <c r="AK49" s="19">
        <v>0.45694444444444443</v>
      </c>
      <c r="AL49" s="11" t="s">
        <v>499</v>
      </c>
      <c r="AM49" s="11" t="s">
        <v>476</v>
      </c>
      <c r="AN49" s="11" t="s">
        <v>476</v>
      </c>
      <c r="AO49" s="11" t="s">
        <v>476</v>
      </c>
      <c r="AP49" s="11" t="s">
        <v>476</v>
      </c>
      <c r="AQ49" s="11" t="s">
        <v>476</v>
      </c>
      <c r="AR49" s="11" t="s">
        <v>476</v>
      </c>
      <c r="AS49" s="11" t="s">
        <v>419</v>
      </c>
      <c r="AT49" s="11" t="s">
        <v>476</v>
      </c>
      <c r="AU49" s="1" t="s">
        <v>327</v>
      </c>
      <c r="AV49" s="1" t="s">
        <v>328</v>
      </c>
      <c r="AW49" s="11" t="s">
        <v>329</v>
      </c>
    </row>
    <row r="50" spans="2:49" ht="90" x14ac:dyDescent="0.25">
      <c r="B50" s="59" t="s">
        <v>1403</v>
      </c>
      <c r="C50" s="1" t="s">
        <v>537</v>
      </c>
      <c r="D50" s="11" t="s">
        <v>76</v>
      </c>
      <c r="E50" s="12">
        <v>43038</v>
      </c>
      <c r="F50" s="1" t="s">
        <v>408</v>
      </c>
      <c r="G50" s="1" t="s">
        <v>651</v>
      </c>
      <c r="H50" s="16" t="s">
        <v>0</v>
      </c>
      <c r="I50" s="1"/>
      <c r="J50" s="1"/>
      <c r="K50" s="11"/>
      <c r="L50" s="11" t="s">
        <v>400</v>
      </c>
      <c r="M50" s="1" t="s">
        <v>409</v>
      </c>
      <c r="N50" s="12">
        <v>43038</v>
      </c>
      <c r="O50" s="11" t="s">
        <v>35</v>
      </c>
      <c r="P50" s="41" t="s">
        <v>39</v>
      </c>
      <c r="Q50" s="41"/>
      <c r="R50" s="41"/>
      <c r="S50" s="11" t="s">
        <v>410</v>
      </c>
      <c r="T50" s="11" t="s">
        <v>54</v>
      </c>
      <c r="U50" s="1" t="s">
        <v>106</v>
      </c>
      <c r="V50" s="11" t="s">
        <v>35</v>
      </c>
      <c r="W50" s="11" t="s">
        <v>411</v>
      </c>
      <c r="X50" s="14" t="s">
        <v>412</v>
      </c>
      <c r="Y50" s="11" t="s">
        <v>35</v>
      </c>
      <c r="Z50" s="11" t="s">
        <v>275</v>
      </c>
      <c r="AA50" s="11" t="s">
        <v>413</v>
      </c>
      <c r="AB50" s="11" t="s">
        <v>414</v>
      </c>
      <c r="AC50" s="11" t="s">
        <v>83</v>
      </c>
      <c r="AD50" s="11" t="s">
        <v>35</v>
      </c>
      <c r="AE50" s="11" t="s">
        <v>415</v>
      </c>
      <c r="AF50" s="11" t="s">
        <v>47</v>
      </c>
      <c r="AG50" s="12">
        <v>42736</v>
      </c>
      <c r="AH50" s="12">
        <v>43037</v>
      </c>
      <c r="AI50" s="1" t="s">
        <v>51</v>
      </c>
      <c r="AJ50" s="1" t="s">
        <v>416</v>
      </c>
      <c r="AK50" s="11" t="s">
        <v>417</v>
      </c>
      <c r="AL50" s="11" t="s">
        <v>418</v>
      </c>
      <c r="AM50" s="11" t="s">
        <v>35</v>
      </c>
      <c r="AN50" s="11" t="s">
        <v>35</v>
      </c>
      <c r="AO50" s="11" t="s">
        <v>35</v>
      </c>
      <c r="AP50" s="11" t="s">
        <v>35</v>
      </c>
      <c r="AQ50" s="11" t="s">
        <v>35</v>
      </c>
      <c r="AR50" s="11" t="s">
        <v>35</v>
      </c>
      <c r="AS50" s="11" t="s">
        <v>419</v>
      </c>
      <c r="AT50" s="11" t="s">
        <v>35</v>
      </c>
      <c r="AU50" s="11" t="s">
        <v>45</v>
      </c>
      <c r="AV50" s="11" t="s">
        <v>44</v>
      </c>
      <c r="AW50" s="1" t="s">
        <v>28</v>
      </c>
    </row>
    <row r="51" spans="2:49" ht="94.5" customHeight="1" x14ac:dyDescent="0.25">
      <c r="B51" s="59" t="s">
        <v>1403</v>
      </c>
      <c r="C51" s="1" t="s">
        <v>538</v>
      </c>
      <c r="D51" s="1" t="s">
        <v>31</v>
      </c>
      <c r="E51" s="11" t="s">
        <v>505</v>
      </c>
      <c r="F51" s="1" t="s">
        <v>500</v>
      </c>
      <c r="G51" s="1" t="s">
        <v>651</v>
      </c>
      <c r="H51" s="16" t="s">
        <v>0</v>
      </c>
      <c r="I51" s="11"/>
      <c r="J51" s="11"/>
      <c r="K51" s="1"/>
      <c r="L51" s="11" t="s">
        <v>400</v>
      </c>
      <c r="M51" s="1" t="s">
        <v>402</v>
      </c>
      <c r="N51" s="45" t="s">
        <v>506</v>
      </c>
      <c r="O51" s="1" t="s">
        <v>376</v>
      </c>
      <c r="P51" s="11" t="s">
        <v>52</v>
      </c>
      <c r="Q51" s="11"/>
      <c r="R51" s="11"/>
      <c r="S51" s="1" t="s">
        <v>501</v>
      </c>
      <c r="T51" s="11" t="s">
        <v>495</v>
      </c>
      <c r="U51" s="1" t="s">
        <v>463</v>
      </c>
      <c r="V51" s="11" t="s">
        <v>476</v>
      </c>
      <c r="W51" s="11" t="s">
        <v>476</v>
      </c>
      <c r="X51" s="11" t="s">
        <v>476</v>
      </c>
      <c r="Y51" s="11" t="s">
        <v>476</v>
      </c>
      <c r="Z51" s="11" t="s">
        <v>324</v>
      </c>
      <c r="AA51" s="1" t="s">
        <v>502</v>
      </c>
      <c r="AB51" s="11" t="s">
        <v>476</v>
      </c>
      <c r="AC51" s="11" t="s">
        <v>476</v>
      </c>
      <c r="AD51" s="11" t="s">
        <v>476</v>
      </c>
      <c r="AE51" s="11" t="s">
        <v>476</v>
      </c>
      <c r="AF51" s="11" t="s">
        <v>503</v>
      </c>
      <c r="AG51" s="46" t="s">
        <v>504</v>
      </c>
      <c r="AH51" s="45" t="s">
        <v>480</v>
      </c>
      <c r="AI51" s="1" t="s">
        <v>51</v>
      </c>
      <c r="AJ51" s="11" t="s">
        <v>476</v>
      </c>
      <c r="AK51" s="19">
        <v>0.55902777777777779</v>
      </c>
      <c r="AL51" s="19">
        <v>0.625</v>
      </c>
      <c r="AM51" s="11" t="s">
        <v>476</v>
      </c>
      <c r="AN51" s="11" t="s">
        <v>476</v>
      </c>
      <c r="AO51" s="11" t="s">
        <v>476</v>
      </c>
      <c r="AP51" s="11" t="s">
        <v>476</v>
      </c>
      <c r="AQ51" s="11" t="s">
        <v>476</v>
      </c>
      <c r="AR51" s="11" t="s">
        <v>476</v>
      </c>
      <c r="AS51" s="11" t="s">
        <v>407</v>
      </c>
      <c r="AT51" s="11" t="s">
        <v>476</v>
      </c>
      <c r="AU51" s="1" t="s">
        <v>327</v>
      </c>
      <c r="AV51" s="1" t="s">
        <v>328</v>
      </c>
      <c r="AW51" s="11" t="s">
        <v>329</v>
      </c>
    </row>
    <row r="52" spans="2:49" ht="90" x14ac:dyDescent="0.25">
      <c r="B52" s="59" t="s">
        <v>1403</v>
      </c>
      <c r="C52" s="1" t="s">
        <v>539</v>
      </c>
      <c r="D52" s="11" t="s">
        <v>76</v>
      </c>
      <c r="E52" s="12">
        <v>43050</v>
      </c>
      <c r="F52" s="11" t="s">
        <v>420</v>
      </c>
      <c r="G52" s="1" t="s">
        <v>651</v>
      </c>
      <c r="H52" s="16" t="s">
        <v>0</v>
      </c>
      <c r="I52" s="1"/>
      <c r="J52" s="1"/>
      <c r="K52" s="11"/>
      <c r="L52" s="11" t="s">
        <v>400</v>
      </c>
      <c r="M52" s="1" t="s">
        <v>402</v>
      </c>
      <c r="N52" s="12">
        <v>43050</v>
      </c>
      <c r="O52" s="11" t="s">
        <v>35</v>
      </c>
      <c r="P52" s="41" t="s">
        <v>39</v>
      </c>
      <c r="Q52" s="41"/>
      <c r="R52" s="41"/>
      <c r="S52" s="11" t="s">
        <v>421</v>
      </c>
      <c r="T52" s="11" t="s">
        <v>54</v>
      </c>
      <c r="U52" s="1" t="s">
        <v>106</v>
      </c>
      <c r="V52" s="11" t="s">
        <v>35</v>
      </c>
      <c r="W52" s="11" t="s">
        <v>422</v>
      </c>
      <c r="X52" s="14" t="s">
        <v>423</v>
      </c>
      <c r="Y52" s="11" t="s">
        <v>35</v>
      </c>
      <c r="Z52" s="11" t="s">
        <v>204</v>
      </c>
      <c r="AA52" s="11" t="s">
        <v>119</v>
      </c>
      <c r="AB52" s="11" t="s">
        <v>35</v>
      </c>
      <c r="AC52" s="11" t="s">
        <v>35</v>
      </c>
      <c r="AD52" s="11" t="s">
        <v>35</v>
      </c>
      <c r="AE52" s="11" t="s">
        <v>35</v>
      </c>
      <c r="AF52" s="11" t="s">
        <v>47</v>
      </c>
      <c r="AG52" s="12">
        <v>41585</v>
      </c>
      <c r="AH52" s="12">
        <v>43046</v>
      </c>
      <c r="AI52" s="1" t="s">
        <v>51</v>
      </c>
      <c r="AJ52" s="16" t="s">
        <v>377</v>
      </c>
      <c r="AK52" s="11" t="s">
        <v>424</v>
      </c>
      <c r="AL52" s="11" t="s">
        <v>425</v>
      </c>
      <c r="AM52" s="11" t="s">
        <v>35</v>
      </c>
      <c r="AN52" s="11" t="s">
        <v>35</v>
      </c>
      <c r="AO52" s="11" t="s">
        <v>35</v>
      </c>
      <c r="AP52" s="11" t="s">
        <v>35</v>
      </c>
      <c r="AQ52" s="11" t="s">
        <v>35</v>
      </c>
      <c r="AR52" s="11" t="s">
        <v>35</v>
      </c>
      <c r="AS52" s="11" t="s">
        <v>407</v>
      </c>
      <c r="AT52" s="11" t="s">
        <v>35</v>
      </c>
      <c r="AU52" s="11" t="s">
        <v>45</v>
      </c>
      <c r="AV52" s="11" t="s">
        <v>44</v>
      </c>
      <c r="AW52" s="1" t="s">
        <v>28</v>
      </c>
    </row>
    <row r="53" spans="2:49" ht="90" x14ac:dyDescent="0.25">
      <c r="B53" s="59" t="s">
        <v>1403</v>
      </c>
      <c r="C53" s="1" t="s">
        <v>540</v>
      </c>
      <c r="D53" s="11" t="s">
        <v>76</v>
      </c>
      <c r="E53" s="12">
        <v>43050</v>
      </c>
      <c r="F53" s="1" t="s">
        <v>426</v>
      </c>
      <c r="G53" s="1" t="s">
        <v>651</v>
      </c>
      <c r="H53" s="16" t="s">
        <v>0</v>
      </c>
      <c r="I53" s="1"/>
      <c r="J53" s="1"/>
      <c r="K53" s="11"/>
      <c r="L53" s="11" t="s">
        <v>400</v>
      </c>
      <c r="M53" s="1" t="s">
        <v>427</v>
      </c>
      <c r="N53" s="12">
        <v>43050</v>
      </c>
      <c r="O53" s="11" t="s">
        <v>35</v>
      </c>
      <c r="P53" s="41" t="s">
        <v>39</v>
      </c>
      <c r="Q53" s="41"/>
      <c r="R53" s="41"/>
      <c r="S53" s="11" t="s">
        <v>428</v>
      </c>
      <c r="T53" s="11" t="s">
        <v>54</v>
      </c>
      <c r="U53" s="1" t="s">
        <v>105</v>
      </c>
      <c r="V53" s="11" t="s">
        <v>35</v>
      </c>
      <c r="W53" s="11" t="s">
        <v>429</v>
      </c>
      <c r="X53" s="14" t="s">
        <v>430</v>
      </c>
      <c r="Y53" s="11" t="s">
        <v>35</v>
      </c>
      <c r="Z53" s="11" t="s">
        <v>35</v>
      </c>
      <c r="AA53" s="11" t="s">
        <v>35</v>
      </c>
      <c r="AB53" s="1" t="s">
        <v>431</v>
      </c>
      <c r="AC53" s="11" t="s">
        <v>432</v>
      </c>
      <c r="AD53" s="11" t="s">
        <v>35</v>
      </c>
      <c r="AE53" s="11" t="s">
        <v>433</v>
      </c>
      <c r="AF53" s="11" t="s">
        <v>47</v>
      </c>
      <c r="AG53" s="12">
        <v>42736</v>
      </c>
      <c r="AH53" s="12">
        <v>43008</v>
      </c>
      <c r="AI53" s="1" t="s">
        <v>51</v>
      </c>
      <c r="AJ53" s="1" t="s">
        <v>434</v>
      </c>
      <c r="AK53" s="11" t="s">
        <v>435</v>
      </c>
      <c r="AL53" s="11" t="s">
        <v>436</v>
      </c>
      <c r="AM53" s="11" t="s">
        <v>35</v>
      </c>
      <c r="AN53" s="11" t="s">
        <v>35</v>
      </c>
      <c r="AO53" s="11" t="s">
        <v>35</v>
      </c>
      <c r="AP53" s="11" t="s">
        <v>35</v>
      </c>
      <c r="AQ53" s="11" t="s">
        <v>35</v>
      </c>
      <c r="AR53" s="11" t="s">
        <v>35</v>
      </c>
      <c r="AS53" s="11" t="s">
        <v>152</v>
      </c>
      <c r="AT53" s="11" t="s">
        <v>437</v>
      </c>
      <c r="AU53" s="11" t="s">
        <v>45</v>
      </c>
      <c r="AV53" s="11" t="s">
        <v>44</v>
      </c>
      <c r="AW53" s="1" t="s">
        <v>28</v>
      </c>
    </row>
    <row r="54" spans="2:49" ht="90" x14ac:dyDescent="0.25">
      <c r="B54" s="59" t="s">
        <v>1403</v>
      </c>
      <c r="C54" s="1" t="s">
        <v>541</v>
      </c>
      <c r="D54" s="11" t="s">
        <v>76</v>
      </c>
      <c r="E54" s="12">
        <v>43068</v>
      </c>
      <c r="F54" s="1" t="s">
        <v>438</v>
      </c>
      <c r="G54" s="1" t="s">
        <v>651</v>
      </c>
      <c r="H54" s="16" t="s">
        <v>0</v>
      </c>
      <c r="I54" s="1"/>
      <c r="J54" s="1"/>
      <c r="K54" s="11"/>
      <c r="L54" s="11" t="s">
        <v>400</v>
      </c>
      <c r="M54" s="1" t="s">
        <v>427</v>
      </c>
      <c r="N54" s="12">
        <v>43068</v>
      </c>
      <c r="O54" s="11" t="s">
        <v>35</v>
      </c>
      <c r="P54" s="41" t="s">
        <v>39</v>
      </c>
      <c r="Q54" s="41"/>
      <c r="R54" s="41"/>
      <c r="S54" s="11" t="s">
        <v>439</v>
      </c>
      <c r="T54" s="11" t="s">
        <v>54</v>
      </c>
      <c r="U54" s="1" t="s">
        <v>106</v>
      </c>
      <c r="V54" s="11" t="s">
        <v>35</v>
      </c>
      <c r="W54" s="11" t="s">
        <v>440</v>
      </c>
      <c r="X54" s="14" t="s">
        <v>441</v>
      </c>
      <c r="Y54" s="11" t="s">
        <v>35</v>
      </c>
      <c r="Z54" s="11" t="s">
        <v>442</v>
      </c>
      <c r="AA54" s="11" t="s">
        <v>35</v>
      </c>
      <c r="AB54" s="11" t="s">
        <v>35</v>
      </c>
      <c r="AC54" s="11" t="s">
        <v>83</v>
      </c>
      <c r="AD54" s="11" t="s">
        <v>35</v>
      </c>
      <c r="AE54" s="11" t="s">
        <v>443</v>
      </c>
      <c r="AF54" s="11" t="s">
        <v>47</v>
      </c>
      <c r="AG54" s="12">
        <v>40179</v>
      </c>
      <c r="AH54" s="12">
        <v>42736</v>
      </c>
      <c r="AI54" s="1" t="s">
        <v>51</v>
      </c>
      <c r="AJ54" s="1" t="s">
        <v>444</v>
      </c>
      <c r="AK54" s="11" t="s">
        <v>445</v>
      </c>
      <c r="AL54" s="11" t="s">
        <v>446</v>
      </c>
      <c r="AM54" s="11" t="s">
        <v>35</v>
      </c>
      <c r="AN54" s="11" t="s">
        <v>35</v>
      </c>
      <c r="AO54" s="11" t="s">
        <v>35</v>
      </c>
      <c r="AP54" s="11" t="s">
        <v>35</v>
      </c>
      <c r="AQ54" s="11" t="s">
        <v>35</v>
      </c>
      <c r="AR54" s="11" t="s">
        <v>35</v>
      </c>
      <c r="AS54" s="11" t="s">
        <v>152</v>
      </c>
      <c r="AT54" s="11" t="s">
        <v>437</v>
      </c>
      <c r="AU54" s="11" t="s">
        <v>45</v>
      </c>
      <c r="AV54" s="11" t="s">
        <v>44</v>
      </c>
      <c r="AW54" s="1" t="s">
        <v>28</v>
      </c>
    </row>
    <row r="55" spans="2:49" ht="90" x14ac:dyDescent="0.25">
      <c r="B55" s="59" t="s">
        <v>1403</v>
      </c>
      <c r="C55" s="1" t="s">
        <v>542</v>
      </c>
      <c r="D55" s="11" t="s">
        <v>76</v>
      </c>
      <c r="E55" s="12">
        <v>43080</v>
      </c>
      <c r="F55" s="1" t="s">
        <v>447</v>
      </c>
      <c r="G55" s="1" t="s">
        <v>651</v>
      </c>
      <c r="H55" s="16" t="s">
        <v>0</v>
      </c>
      <c r="I55" s="1"/>
      <c r="J55" s="1"/>
      <c r="K55" s="11"/>
      <c r="L55" s="11" t="s">
        <v>400</v>
      </c>
      <c r="M55" s="1" t="s">
        <v>427</v>
      </c>
      <c r="N55" s="12">
        <v>43081</v>
      </c>
      <c r="O55" s="11" t="s">
        <v>543</v>
      </c>
      <c r="P55" s="41" t="s">
        <v>39</v>
      </c>
      <c r="Q55" s="41"/>
      <c r="R55" s="41"/>
      <c r="S55" s="11" t="s">
        <v>448</v>
      </c>
      <c r="T55" s="11" t="s">
        <v>54</v>
      </c>
      <c r="U55" s="1" t="s">
        <v>105</v>
      </c>
      <c r="V55" s="11" t="s">
        <v>35</v>
      </c>
      <c r="W55" s="11" t="s">
        <v>449</v>
      </c>
      <c r="X55" s="14" t="s">
        <v>450</v>
      </c>
      <c r="Y55" s="11" t="s">
        <v>35</v>
      </c>
      <c r="Z55" s="11" t="s">
        <v>451</v>
      </c>
      <c r="AA55" s="11" t="s">
        <v>452</v>
      </c>
      <c r="AB55" s="1" t="s">
        <v>453</v>
      </c>
      <c r="AC55" s="11" t="s">
        <v>130</v>
      </c>
      <c r="AD55" s="11" t="s">
        <v>35</v>
      </c>
      <c r="AE55" s="11" t="s">
        <v>454</v>
      </c>
      <c r="AF55" s="11" t="s">
        <v>47</v>
      </c>
      <c r="AG55" s="12">
        <v>42370</v>
      </c>
      <c r="AH55" s="12">
        <v>42735</v>
      </c>
      <c r="AI55" s="1" t="s">
        <v>51</v>
      </c>
      <c r="AJ55" s="11" t="s">
        <v>455</v>
      </c>
      <c r="AK55" s="11" t="s">
        <v>456</v>
      </c>
      <c r="AL55" s="11" t="s">
        <v>457</v>
      </c>
      <c r="AM55" s="11" t="s">
        <v>35</v>
      </c>
      <c r="AN55" s="11" t="s">
        <v>35</v>
      </c>
      <c r="AO55" s="11" t="s">
        <v>35</v>
      </c>
      <c r="AP55" s="11" t="s">
        <v>35</v>
      </c>
      <c r="AQ55" s="11" t="s">
        <v>35</v>
      </c>
      <c r="AR55" s="11" t="s">
        <v>35</v>
      </c>
      <c r="AS55" s="11" t="s">
        <v>152</v>
      </c>
      <c r="AT55" s="11" t="s">
        <v>437</v>
      </c>
      <c r="AU55" s="11" t="s">
        <v>45</v>
      </c>
      <c r="AV55" s="11" t="s">
        <v>44</v>
      </c>
      <c r="AW55" s="1" t="s">
        <v>28</v>
      </c>
    </row>
    <row r="56" spans="2:49" ht="18.75" customHeight="1" x14ac:dyDescent="0.25">
      <c r="B56" s="192" t="s">
        <v>544</v>
      </c>
      <c r="C56" s="192"/>
      <c r="D56" s="192"/>
      <c r="E56" s="192"/>
      <c r="F56" s="192"/>
      <c r="G56" s="192"/>
      <c r="H56" s="192"/>
      <c r="I56" s="192"/>
      <c r="J56" s="192"/>
      <c r="K56" s="192"/>
      <c r="L56" s="192"/>
      <c r="M56" s="192"/>
      <c r="N56" s="192"/>
      <c r="O56" s="192"/>
      <c r="P56" s="192"/>
      <c r="Q56" s="192"/>
      <c r="R56" s="192"/>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11"/>
    </row>
    <row r="57" spans="2:49" ht="92.25" customHeight="1" x14ac:dyDescent="0.25">
      <c r="B57" s="11" t="s">
        <v>1404</v>
      </c>
      <c r="C57" s="11" t="s">
        <v>742</v>
      </c>
      <c r="D57" s="11" t="s">
        <v>459</v>
      </c>
      <c r="E57" s="11" t="s">
        <v>664</v>
      </c>
      <c r="F57" s="1" t="s">
        <v>665</v>
      </c>
      <c r="G57" s="11" t="s">
        <v>651</v>
      </c>
      <c r="H57" s="11"/>
      <c r="I57" s="11"/>
      <c r="J57" s="11"/>
      <c r="K57" s="11"/>
      <c r="L57" s="11"/>
      <c r="M57" s="1" t="s">
        <v>669</v>
      </c>
      <c r="N57" s="11" t="s">
        <v>666</v>
      </c>
      <c r="O57" s="11" t="s">
        <v>667</v>
      </c>
      <c r="P57" s="41" t="s">
        <v>52</v>
      </c>
      <c r="Q57" s="41" t="s">
        <v>651</v>
      </c>
      <c r="R57" s="1" t="s">
        <v>668</v>
      </c>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11" t="s">
        <v>399</v>
      </c>
    </row>
    <row r="58" spans="2:49" ht="25.15" customHeight="1" x14ac:dyDescent="0.25">
      <c r="B58" s="59" t="s">
        <v>1404</v>
      </c>
      <c r="C58" s="11" t="s">
        <v>743</v>
      </c>
      <c r="D58" s="11" t="s">
        <v>76</v>
      </c>
      <c r="E58" s="11" t="s">
        <v>693</v>
      </c>
      <c r="F58" s="1" t="s">
        <v>687</v>
      </c>
      <c r="G58" s="11" t="s">
        <v>651</v>
      </c>
      <c r="H58" s="11"/>
      <c r="I58" s="11"/>
      <c r="J58" s="11"/>
      <c r="K58" s="11"/>
      <c r="L58" s="11"/>
      <c r="M58" s="1" t="s">
        <v>670</v>
      </c>
      <c r="N58" s="11" t="s">
        <v>671</v>
      </c>
      <c r="O58" s="11" t="s">
        <v>673</v>
      </c>
      <c r="P58" s="41" t="s">
        <v>52</v>
      </c>
      <c r="Q58" s="41" t="s">
        <v>651</v>
      </c>
      <c r="R58" s="1"/>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11"/>
    </row>
    <row r="59" spans="2:49" ht="33" customHeight="1" x14ac:dyDescent="0.25">
      <c r="B59" s="59" t="s">
        <v>1404</v>
      </c>
      <c r="C59" s="11" t="s">
        <v>744</v>
      </c>
      <c r="D59" s="11" t="s">
        <v>76</v>
      </c>
      <c r="E59" s="42" t="s">
        <v>674</v>
      </c>
      <c r="F59" s="1" t="s">
        <v>675</v>
      </c>
      <c r="G59" s="11" t="s">
        <v>651</v>
      </c>
      <c r="H59" s="11"/>
      <c r="I59" s="11"/>
      <c r="J59" s="11"/>
      <c r="K59" s="11"/>
      <c r="L59" s="11"/>
      <c r="M59" s="1" t="s">
        <v>672</v>
      </c>
      <c r="N59" s="11" t="s">
        <v>677</v>
      </c>
      <c r="O59" s="11" t="s">
        <v>543</v>
      </c>
      <c r="P59" s="41" t="s">
        <v>52</v>
      </c>
      <c r="Q59" s="41" t="s">
        <v>651</v>
      </c>
      <c r="R59" s="1"/>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11"/>
    </row>
    <row r="60" spans="2:49" ht="45.6" customHeight="1" x14ac:dyDescent="0.25">
      <c r="B60" s="59" t="s">
        <v>1404</v>
      </c>
      <c r="C60" s="11" t="s">
        <v>745</v>
      </c>
      <c r="D60" s="11" t="s">
        <v>76</v>
      </c>
      <c r="E60" s="42" t="s">
        <v>674</v>
      </c>
      <c r="F60" s="1" t="s">
        <v>678</v>
      </c>
      <c r="G60" s="11" t="s">
        <v>651</v>
      </c>
      <c r="H60" s="11"/>
      <c r="I60" s="11"/>
      <c r="J60" s="11"/>
      <c r="K60" s="11"/>
      <c r="L60" s="11"/>
      <c r="M60" s="1" t="s">
        <v>676</v>
      </c>
      <c r="N60" s="193" t="s">
        <v>735</v>
      </c>
      <c r="O60" s="193"/>
      <c r="P60" s="41" t="s">
        <v>52</v>
      </c>
      <c r="Q60" s="41" t="s">
        <v>651</v>
      </c>
      <c r="R60" s="1" t="s">
        <v>738</v>
      </c>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11"/>
    </row>
    <row r="61" spans="2:49" ht="45" x14ac:dyDescent="0.25">
      <c r="B61" s="59" t="s">
        <v>1404</v>
      </c>
      <c r="C61" s="11" t="s">
        <v>746</v>
      </c>
      <c r="D61" s="11" t="s">
        <v>76</v>
      </c>
      <c r="E61" s="42" t="s">
        <v>679</v>
      </c>
      <c r="F61" s="1" t="s">
        <v>680</v>
      </c>
      <c r="G61" s="11" t="s">
        <v>651</v>
      </c>
      <c r="H61" s="11"/>
      <c r="I61" s="11"/>
      <c r="J61" s="11"/>
      <c r="K61" s="11"/>
      <c r="L61" s="11"/>
      <c r="M61" s="1" t="s">
        <v>681</v>
      </c>
      <c r="N61" s="11" t="s">
        <v>682</v>
      </c>
      <c r="O61" s="11" t="s">
        <v>357</v>
      </c>
      <c r="P61" s="41" t="s">
        <v>52</v>
      </c>
      <c r="Q61" s="41" t="s">
        <v>651</v>
      </c>
      <c r="R61" s="1"/>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11"/>
    </row>
    <row r="62" spans="2:49" ht="33.6" customHeight="1" x14ac:dyDescent="0.25">
      <c r="B62" s="59" t="s">
        <v>1404</v>
      </c>
      <c r="C62" s="11" t="s">
        <v>747</v>
      </c>
      <c r="D62" s="11" t="s">
        <v>76</v>
      </c>
      <c r="E62" s="42" t="s">
        <v>683</v>
      </c>
      <c r="F62" s="1" t="s">
        <v>684</v>
      </c>
      <c r="G62" s="11" t="s">
        <v>651</v>
      </c>
      <c r="H62" s="11"/>
      <c r="I62" s="11"/>
      <c r="J62" s="11"/>
      <c r="K62" s="11"/>
      <c r="L62" s="11"/>
      <c r="M62" s="1" t="s">
        <v>685</v>
      </c>
      <c r="N62" s="11" t="s">
        <v>686</v>
      </c>
      <c r="O62" s="11" t="s">
        <v>736</v>
      </c>
      <c r="P62" s="41" t="s">
        <v>52</v>
      </c>
      <c r="Q62" s="41" t="s">
        <v>651</v>
      </c>
      <c r="R62" s="1"/>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11"/>
    </row>
    <row r="63" spans="2:49" ht="36" customHeight="1" x14ac:dyDescent="0.25">
      <c r="B63" s="59" t="s">
        <v>1404</v>
      </c>
      <c r="C63" s="11" t="s">
        <v>748</v>
      </c>
      <c r="D63" s="11" t="s">
        <v>76</v>
      </c>
      <c r="E63" s="42" t="s">
        <v>671</v>
      </c>
      <c r="F63" s="1" t="s">
        <v>688</v>
      </c>
      <c r="G63" s="11" t="s">
        <v>651</v>
      </c>
      <c r="H63" s="11"/>
      <c r="I63" s="11"/>
      <c r="J63" s="11"/>
      <c r="K63" s="11"/>
      <c r="L63" s="11"/>
      <c r="M63" s="1" t="s">
        <v>689</v>
      </c>
      <c r="N63" s="11" t="s">
        <v>671</v>
      </c>
      <c r="O63" s="11" t="s">
        <v>690</v>
      </c>
      <c r="P63" s="41" t="s">
        <v>52</v>
      </c>
      <c r="Q63" s="41" t="s">
        <v>651</v>
      </c>
      <c r="R63" s="1"/>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11"/>
    </row>
    <row r="64" spans="2:49" ht="34.9" customHeight="1" x14ac:dyDescent="0.25">
      <c r="B64" s="59" t="s">
        <v>1404</v>
      </c>
      <c r="C64" s="11" t="s">
        <v>749</v>
      </c>
      <c r="D64" s="11" t="s">
        <v>76</v>
      </c>
      <c r="E64" s="42" t="s">
        <v>694</v>
      </c>
      <c r="F64" s="1" t="s">
        <v>691</v>
      </c>
      <c r="G64" s="11" t="s">
        <v>651</v>
      </c>
      <c r="H64" s="11"/>
      <c r="I64" s="11"/>
      <c r="J64" s="11"/>
      <c r="K64" s="11"/>
      <c r="L64" s="11"/>
      <c r="M64" s="1" t="s">
        <v>670</v>
      </c>
      <c r="N64" s="11" t="s">
        <v>692</v>
      </c>
      <c r="O64" s="11" t="s">
        <v>529</v>
      </c>
      <c r="P64" s="41" t="s">
        <v>52</v>
      </c>
      <c r="Q64" s="41" t="s">
        <v>651</v>
      </c>
      <c r="R64" s="1"/>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11"/>
    </row>
    <row r="65" spans="2:49" ht="48.6" customHeight="1" x14ac:dyDescent="0.25">
      <c r="B65" s="59" t="s">
        <v>1404</v>
      </c>
      <c r="C65" s="11" t="s">
        <v>750</v>
      </c>
      <c r="D65" s="11" t="s">
        <v>76</v>
      </c>
      <c r="E65" s="42" t="s">
        <v>695</v>
      </c>
      <c r="F65" s="1" t="s">
        <v>696</v>
      </c>
      <c r="G65" s="11" t="s">
        <v>651</v>
      </c>
      <c r="H65" s="11"/>
      <c r="I65" s="11"/>
      <c r="J65" s="11"/>
      <c r="K65" s="11"/>
      <c r="L65" s="11"/>
      <c r="M65" s="1" t="s">
        <v>689</v>
      </c>
      <c r="N65" s="11" t="s">
        <v>697</v>
      </c>
      <c r="O65" s="11" t="s">
        <v>543</v>
      </c>
      <c r="P65" s="41" t="s">
        <v>52</v>
      </c>
      <c r="Q65" s="41" t="s">
        <v>651</v>
      </c>
      <c r="R65" s="1"/>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11"/>
    </row>
    <row r="66" spans="2:49" ht="51" customHeight="1" x14ac:dyDescent="0.25">
      <c r="B66" s="59" t="s">
        <v>1404</v>
      </c>
      <c r="C66" s="11" t="s">
        <v>751</v>
      </c>
      <c r="D66" s="11" t="s">
        <v>76</v>
      </c>
      <c r="E66" s="42" t="s">
        <v>698</v>
      </c>
      <c r="F66" s="1" t="s">
        <v>699</v>
      </c>
      <c r="G66" s="11" t="s">
        <v>651</v>
      </c>
      <c r="H66" s="11"/>
      <c r="I66" s="11"/>
      <c r="J66" s="11"/>
      <c r="K66" s="11"/>
      <c r="L66" s="11"/>
      <c r="M66" s="1" t="s">
        <v>676</v>
      </c>
      <c r="N66" s="193" t="s">
        <v>735</v>
      </c>
      <c r="O66" s="193"/>
      <c r="P66" s="41" t="s">
        <v>52</v>
      </c>
      <c r="Q66" s="41" t="s">
        <v>651</v>
      </c>
      <c r="R66" s="1" t="s">
        <v>738</v>
      </c>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11"/>
    </row>
    <row r="67" spans="2:49" ht="45" x14ac:dyDescent="0.25">
      <c r="B67" s="59" t="s">
        <v>1404</v>
      </c>
      <c r="C67" s="11" t="s">
        <v>752</v>
      </c>
      <c r="D67" s="11" t="s">
        <v>459</v>
      </c>
      <c r="E67" s="12" t="s">
        <v>650</v>
      </c>
      <c r="F67" s="11" t="s">
        <v>739</v>
      </c>
      <c r="G67" s="11" t="s">
        <v>651</v>
      </c>
      <c r="H67" s="16"/>
      <c r="I67" s="1"/>
      <c r="J67" s="1"/>
      <c r="K67" s="11"/>
      <c r="L67" s="11"/>
      <c r="M67" s="1" t="s">
        <v>676</v>
      </c>
      <c r="N67" s="193" t="s">
        <v>735</v>
      </c>
      <c r="O67" s="193"/>
      <c r="P67" s="41" t="s">
        <v>52</v>
      </c>
      <c r="Q67" s="41" t="s">
        <v>651</v>
      </c>
      <c r="R67" s="1" t="s">
        <v>738</v>
      </c>
      <c r="S67" s="11" t="s">
        <v>545</v>
      </c>
      <c r="T67" s="11" t="s">
        <v>54</v>
      </c>
      <c r="U67" s="1" t="s">
        <v>105</v>
      </c>
      <c r="V67" s="11" t="s">
        <v>546</v>
      </c>
      <c r="W67" s="11" t="s">
        <v>547</v>
      </c>
      <c r="X67" s="14" t="s">
        <v>548</v>
      </c>
      <c r="Y67" s="11" t="s">
        <v>35</v>
      </c>
      <c r="Z67" s="11" t="s">
        <v>66</v>
      </c>
      <c r="AA67" s="11" t="s">
        <v>119</v>
      </c>
      <c r="AB67" s="1" t="s">
        <v>549</v>
      </c>
      <c r="AC67" s="11" t="s">
        <v>264</v>
      </c>
      <c r="AD67" s="11" t="s">
        <v>35</v>
      </c>
      <c r="AE67" s="11">
        <v>17998</v>
      </c>
      <c r="AF67" s="11" t="s">
        <v>47</v>
      </c>
      <c r="AG67" s="12">
        <v>42736</v>
      </c>
      <c r="AH67" s="12">
        <v>42887</v>
      </c>
      <c r="AI67" s="1" t="s">
        <v>249</v>
      </c>
      <c r="AJ67" s="11" t="s">
        <v>550</v>
      </c>
      <c r="AK67" s="11" t="s">
        <v>551</v>
      </c>
      <c r="AL67" s="11" t="s">
        <v>552</v>
      </c>
      <c r="AM67" s="11" t="s">
        <v>35</v>
      </c>
      <c r="AN67" s="11" t="s">
        <v>35</v>
      </c>
      <c r="AO67" s="11" t="s">
        <v>35</v>
      </c>
      <c r="AP67" s="11" t="s">
        <v>35</v>
      </c>
      <c r="AQ67" s="11" t="s">
        <v>35</v>
      </c>
      <c r="AR67" s="11" t="s">
        <v>35</v>
      </c>
      <c r="AS67" s="11" t="s">
        <v>35</v>
      </c>
      <c r="AT67" s="11" t="s">
        <v>35</v>
      </c>
      <c r="AU67" s="11" t="s">
        <v>45</v>
      </c>
      <c r="AV67" s="11" t="s">
        <v>44</v>
      </c>
      <c r="AW67" s="11" t="s">
        <v>338</v>
      </c>
    </row>
    <row r="68" spans="2:49" ht="122.25" customHeight="1" x14ac:dyDescent="0.25">
      <c r="B68" s="59" t="s">
        <v>1404</v>
      </c>
      <c r="C68" s="11" t="s">
        <v>753</v>
      </c>
      <c r="D68" s="11" t="s">
        <v>31</v>
      </c>
      <c r="E68" s="12" t="s">
        <v>700</v>
      </c>
      <c r="F68" s="1" t="s">
        <v>740</v>
      </c>
      <c r="G68" s="11" t="s">
        <v>652</v>
      </c>
      <c r="H68" s="16"/>
      <c r="I68" s="1"/>
      <c r="J68" s="1"/>
      <c r="K68" s="11"/>
      <c r="L68" s="11"/>
      <c r="M68" s="1" t="s">
        <v>670</v>
      </c>
      <c r="N68" s="12">
        <v>43164</v>
      </c>
      <c r="O68" s="11" t="s">
        <v>737</v>
      </c>
      <c r="P68" s="41" t="s">
        <v>52</v>
      </c>
      <c r="Q68" s="41" t="s">
        <v>651</v>
      </c>
      <c r="R68" s="41" t="s">
        <v>653</v>
      </c>
      <c r="S68" s="11" t="s">
        <v>554</v>
      </c>
      <c r="T68" s="11" t="s">
        <v>54</v>
      </c>
      <c r="U68" s="1" t="s">
        <v>105</v>
      </c>
      <c r="V68" s="11" t="s">
        <v>35</v>
      </c>
      <c r="W68" s="11" t="s">
        <v>556</v>
      </c>
      <c r="X68" s="14" t="s">
        <v>555</v>
      </c>
      <c r="Y68" s="11" t="s">
        <v>35</v>
      </c>
      <c r="Z68" s="11" t="s">
        <v>275</v>
      </c>
      <c r="AA68" s="11" t="s">
        <v>56</v>
      </c>
      <c r="AB68" s="11" t="s">
        <v>557</v>
      </c>
      <c r="AC68" s="11" t="s">
        <v>83</v>
      </c>
      <c r="AD68" s="11" t="s">
        <v>35</v>
      </c>
      <c r="AE68" s="11" t="s">
        <v>558</v>
      </c>
      <c r="AF68" s="11" t="s">
        <v>47</v>
      </c>
      <c r="AG68" s="12">
        <v>42370</v>
      </c>
      <c r="AH68" s="12">
        <v>43111</v>
      </c>
      <c r="AI68" s="1" t="s">
        <v>51</v>
      </c>
      <c r="AJ68" s="11" t="s">
        <v>559</v>
      </c>
      <c r="AK68" s="11" t="s">
        <v>560</v>
      </c>
      <c r="AL68" s="11" t="s">
        <v>561</v>
      </c>
      <c r="AM68" s="11" t="s">
        <v>35</v>
      </c>
      <c r="AN68" s="11" t="s">
        <v>35</v>
      </c>
      <c r="AO68" s="11" t="s">
        <v>35</v>
      </c>
      <c r="AP68" s="11" t="s">
        <v>35</v>
      </c>
      <c r="AQ68" s="11" t="s">
        <v>35</v>
      </c>
      <c r="AR68" s="11" t="s">
        <v>35</v>
      </c>
      <c r="AS68" s="11" t="s">
        <v>35</v>
      </c>
      <c r="AT68" s="11" t="s">
        <v>35</v>
      </c>
      <c r="AU68" s="11" t="s">
        <v>45</v>
      </c>
      <c r="AV68" s="11" t="s">
        <v>44</v>
      </c>
      <c r="AW68" s="11" t="s">
        <v>337</v>
      </c>
    </row>
    <row r="69" spans="2:49" ht="141.75" customHeight="1" x14ac:dyDescent="0.25">
      <c r="B69" s="59" t="s">
        <v>1404</v>
      </c>
      <c r="C69" s="11" t="s">
        <v>754</v>
      </c>
      <c r="D69" s="11" t="s">
        <v>31</v>
      </c>
      <c r="E69" s="12" t="s">
        <v>700</v>
      </c>
      <c r="F69" s="1" t="s">
        <v>741</v>
      </c>
      <c r="G69" s="1" t="s">
        <v>652</v>
      </c>
      <c r="H69" s="16"/>
      <c r="I69" s="1"/>
      <c r="J69" s="1"/>
      <c r="K69" s="11"/>
      <c r="L69" s="11"/>
      <c r="M69" s="1" t="s">
        <v>676</v>
      </c>
      <c r="N69" s="194" t="s">
        <v>735</v>
      </c>
      <c r="O69" s="194"/>
      <c r="P69" s="41" t="s">
        <v>52</v>
      </c>
      <c r="Q69" s="41" t="s">
        <v>651</v>
      </c>
      <c r="R69" s="41" t="s">
        <v>789</v>
      </c>
      <c r="S69" s="11" t="s">
        <v>554</v>
      </c>
      <c r="T69" s="11" t="s">
        <v>54</v>
      </c>
      <c r="U69" s="1" t="s">
        <v>105</v>
      </c>
      <c r="V69" s="11" t="s">
        <v>35</v>
      </c>
      <c r="W69" s="11" t="s">
        <v>556</v>
      </c>
      <c r="X69" s="14" t="s">
        <v>555</v>
      </c>
      <c r="Y69" s="11" t="s">
        <v>35</v>
      </c>
      <c r="Z69" s="11" t="s">
        <v>275</v>
      </c>
      <c r="AA69" s="11" t="s">
        <v>56</v>
      </c>
      <c r="AB69" s="11" t="s">
        <v>557</v>
      </c>
      <c r="AC69" s="11" t="s">
        <v>83</v>
      </c>
      <c r="AD69" s="11" t="s">
        <v>35</v>
      </c>
      <c r="AE69" s="11" t="s">
        <v>558</v>
      </c>
      <c r="AF69" s="11" t="s">
        <v>47</v>
      </c>
      <c r="AG69" s="12">
        <v>40909</v>
      </c>
      <c r="AH69" s="12">
        <v>43111</v>
      </c>
      <c r="AI69" s="11"/>
      <c r="AJ69" s="11" t="s">
        <v>559</v>
      </c>
      <c r="AK69" s="11" t="s">
        <v>562</v>
      </c>
      <c r="AL69" s="11"/>
      <c r="AM69" s="11" t="s">
        <v>35</v>
      </c>
      <c r="AN69" s="11" t="s">
        <v>35</v>
      </c>
      <c r="AO69" s="11" t="s">
        <v>35</v>
      </c>
      <c r="AP69" s="12">
        <v>43116</v>
      </c>
      <c r="AQ69" s="12">
        <v>43150</v>
      </c>
      <c r="AR69" s="1" t="s">
        <v>553</v>
      </c>
      <c r="AS69" s="11"/>
      <c r="AT69" s="11"/>
      <c r="AU69" s="11" t="s">
        <v>45</v>
      </c>
      <c r="AV69" s="11" t="s">
        <v>44</v>
      </c>
      <c r="AW69" s="11" t="s">
        <v>337</v>
      </c>
    </row>
    <row r="70" spans="2:49" ht="70.150000000000006" customHeight="1" x14ac:dyDescent="0.25">
      <c r="B70" s="59" t="s">
        <v>1404</v>
      </c>
      <c r="C70" s="11" t="s">
        <v>755</v>
      </c>
      <c r="D70" s="11" t="s">
        <v>31</v>
      </c>
      <c r="E70" s="12" t="s">
        <v>697</v>
      </c>
      <c r="F70" s="1" t="s">
        <v>706</v>
      </c>
      <c r="G70" s="1" t="s">
        <v>651</v>
      </c>
      <c r="H70" s="16"/>
      <c r="I70" s="1"/>
      <c r="J70" s="1"/>
      <c r="K70" s="11"/>
      <c r="L70" s="11"/>
      <c r="M70" s="1" t="s">
        <v>669</v>
      </c>
      <c r="N70" s="12" t="s">
        <v>705</v>
      </c>
      <c r="O70" s="11" t="s">
        <v>60</v>
      </c>
      <c r="P70" s="41" t="s">
        <v>52</v>
      </c>
      <c r="Q70" s="41" t="s">
        <v>651</v>
      </c>
      <c r="R70" s="1" t="s">
        <v>784</v>
      </c>
      <c r="S70" s="11"/>
      <c r="T70" s="11"/>
      <c r="U70" s="1"/>
      <c r="V70" s="11"/>
      <c r="W70" s="11"/>
      <c r="X70" s="14"/>
      <c r="Y70" s="11"/>
      <c r="Z70" s="11"/>
      <c r="AA70" s="11"/>
      <c r="AB70" s="11"/>
      <c r="AC70" s="11"/>
      <c r="AD70" s="11"/>
      <c r="AE70" s="11"/>
      <c r="AF70" s="11"/>
      <c r="AG70" s="12"/>
      <c r="AH70" s="12"/>
      <c r="AI70" s="11"/>
      <c r="AJ70" s="11"/>
      <c r="AK70" s="11"/>
      <c r="AL70" s="11"/>
      <c r="AM70" s="11"/>
      <c r="AN70" s="11"/>
      <c r="AO70" s="11"/>
      <c r="AP70" s="12"/>
      <c r="AQ70" s="12"/>
      <c r="AR70" s="1"/>
      <c r="AS70" s="11"/>
      <c r="AT70" s="11"/>
      <c r="AU70" s="11"/>
      <c r="AV70" s="11"/>
      <c r="AW70" s="11"/>
    </row>
    <row r="71" spans="2:49" ht="54" customHeight="1" x14ac:dyDescent="0.25">
      <c r="B71" s="59" t="s">
        <v>1404</v>
      </c>
      <c r="C71" s="11" t="s">
        <v>756</v>
      </c>
      <c r="D71" s="11" t="s">
        <v>76</v>
      </c>
      <c r="E71" s="12" t="s">
        <v>707</v>
      </c>
      <c r="F71" s="1" t="s">
        <v>708</v>
      </c>
      <c r="G71" s="1" t="s">
        <v>651</v>
      </c>
      <c r="H71" s="16"/>
      <c r="I71" s="1"/>
      <c r="J71" s="1"/>
      <c r="K71" s="11"/>
      <c r="L71" s="11"/>
      <c r="M71" s="1" t="s">
        <v>676</v>
      </c>
      <c r="N71" s="189" t="s">
        <v>735</v>
      </c>
      <c r="O71" s="189"/>
      <c r="P71" s="41" t="s">
        <v>52</v>
      </c>
      <c r="Q71" s="41" t="s">
        <v>651</v>
      </c>
      <c r="R71" s="41" t="s">
        <v>738</v>
      </c>
      <c r="S71" s="11"/>
      <c r="T71" s="11"/>
      <c r="U71" s="1"/>
      <c r="V71" s="11"/>
      <c r="W71" s="11"/>
      <c r="X71" s="14"/>
      <c r="Y71" s="11"/>
      <c r="Z71" s="11"/>
      <c r="AA71" s="11"/>
      <c r="AB71" s="11"/>
      <c r="AC71" s="11"/>
      <c r="AD71" s="11"/>
      <c r="AE71" s="11"/>
      <c r="AF71" s="11"/>
      <c r="AG71" s="12"/>
      <c r="AH71" s="12"/>
      <c r="AI71" s="11"/>
      <c r="AJ71" s="11"/>
      <c r="AK71" s="11"/>
      <c r="AL71" s="11"/>
      <c r="AM71" s="11"/>
      <c r="AN71" s="11"/>
      <c r="AO71" s="11"/>
      <c r="AP71" s="12"/>
      <c r="AQ71" s="12"/>
      <c r="AR71" s="1"/>
      <c r="AS71" s="11"/>
      <c r="AT71" s="11"/>
      <c r="AU71" s="11"/>
      <c r="AV71" s="11"/>
      <c r="AW71" s="11"/>
    </row>
    <row r="72" spans="2:49" ht="39" customHeight="1" x14ac:dyDescent="0.25">
      <c r="B72" s="59" t="s">
        <v>1404</v>
      </c>
      <c r="C72" s="11" t="s">
        <v>757</v>
      </c>
      <c r="D72" s="11" t="s">
        <v>76</v>
      </c>
      <c r="E72" s="12" t="s">
        <v>707</v>
      </c>
      <c r="F72" s="1" t="s">
        <v>709</v>
      </c>
      <c r="G72" s="1" t="s">
        <v>651</v>
      </c>
      <c r="H72" s="16"/>
      <c r="I72" s="1"/>
      <c r="J72" s="1"/>
      <c r="K72" s="11"/>
      <c r="L72" s="11"/>
      <c r="M72" s="1" t="s">
        <v>676</v>
      </c>
      <c r="N72" s="189" t="s">
        <v>735</v>
      </c>
      <c r="O72" s="189"/>
      <c r="P72" s="41" t="s">
        <v>52</v>
      </c>
      <c r="Q72" s="41" t="s">
        <v>651</v>
      </c>
      <c r="R72" s="41" t="s">
        <v>738</v>
      </c>
      <c r="S72" s="11"/>
      <c r="T72" s="11"/>
      <c r="U72" s="1"/>
      <c r="V72" s="11"/>
      <c r="W72" s="11"/>
      <c r="X72" s="14"/>
      <c r="Y72" s="11"/>
      <c r="Z72" s="11"/>
      <c r="AA72" s="11"/>
      <c r="AB72" s="11"/>
      <c r="AC72" s="11"/>
      <c r="AD72" s="11"/>
      <c r="AE72" s="11"/>
      <c r="AF72" s="11"/>
      <c r="AG72" s="12"/>
      <c r="AH72" s="12"/>
      <c r="AI72" s="11"/>
      <c r="AJ72" s="11"/>
      <c r="AK72" s="11"/>
      <c r="AL72" s="11"/>
      <c r="AM72" s="11"/>
      <c r="AN72" s="11"/>
      <c r="AO72" s="11"/>
      <c r="AP72" s="12"/>
      <c r="AQ72" s="12"/>
      <c r="AR72" s="1"/>
      <c r="AS72" s="11"/>
      <c r="AT72" s="11"/>
      <c r="AU72" s="11"/>
      <c r="AV72" s="11"/>
      <c r="AW72" s="11"/>
    </row>
    <row r="73" spans="2:49" ht="35.25" customHeight="1" x14ac:dyDescent="0.25">
      <c r="B73" s="59" t="s">
        <v>1404</v>
      </c>
      <c r="C73" s="11" t="s">
        <v>758</v>
      </c>
      <c r="D73" s="11" t="s">
        <v>76</v>
      </c>
      <c r="E73" s="12" t="s">
        <v>707</v>
      </c>
      <c r="F73" s="1" t="s">
        <v>710</v>
      </c>
      <c r="G73" s="1" t="s">
        <v>651</v>
      </c>
      <c r="H73" s="16"/>
      <c r="I73" s="1"/>
      <c r="J73" s="1"/>
      <c r="K73" s="11"/>
      <c r="L73" s="11"/>
      <c r="M73" s="1" t="s">
        <v>711</v>
      </c>
      <c r="N73" s="189" t="s">
        <v>735</v>
      </c>
      <c r="O73" s="189"/>
      <c r="P73" s="41" t="s">
        <v>52</v>
      </c>
      <c r="Q73" s="41" t="s">
        <v>651</v>
      </c>
      <c r="R73" s="41"/>
      <c r="S73" s="11"/>
      <c r="T73" s="11"/>
      <c r="U73" s="1"/>
      <c r="V73" s="11"/>
      <c r="W73" s="11"/>
      <c r="X73" s="14"/>
      <c r="Y73" s="11"/>
      <c r="Z73" s="11"/>
      <c r="AA73" s="11"/>
      <c r="AB73" s="11"/>
      <c r="AC73" s="11"/>
      <c r="AD73" s="11"/>
      <c r="AE73" s="11"/>
      <c r="AF73" s="11"/>
      <c r="AG73" s="12"/>
      <c r="AH73" s="12"/>
      <c r="AI73" s="11"/>
      <c r="AJ73" s="11"/>
      <c r="AK73" s="11"/>
      <c r="AL73" s="11"/>
      <c r="AM73" s="11"/>
      <c r="AN73" s="11"/>
      <c r="AO73" s="11"/>
      <c r="AP73" s="12"/>
      <c r="AQ73" s="12"/>
      <c r="AR73" s="1"/>
      <c r="AS73" s="11"/>
      <c r="AT73" s="11"/>
      <c r="AU73" s="11"/>
      <c r="AV73" s="11"/>
      <c r="AW73" s="11"/>
    </row>
    <row r="74" spans="2:49" ht="38.25" customHeight="1" x14ac:dyDescent="0.25">
      <c r="B74" s="59" t="s">
        <v>1404</v>
      </c>
      <c r="C74" s="11" t="s">
        <v>759</v>
      </c>
      <c r="D74" s="11" t="s">
        <v>76</v>
      </c>
      <c r="E74" s="12" t="s">
        <v>712</v>
      </c>
      <c r="F74" s="1" t="s">
        <v>709</v>
      </c>
      <c r="G74" s="1" t="s">
        <v>651</v>
      </c>
      <c r="H74" s="16"/>
      <c r="I74" s="1"/>
      <c r="J74" s="1"/>
      <c r="K74" s="11"/>
      <c r="L74" s="11"/>
      <c r="M74" s="1" t="s">
        <v>676</v>
      </c>
      <c r="N74" s="189" t="s">
        <v>735</v>
      </c>
      <c r="O74" s="189"/>
      <c r="P74" s="41" t="s">
        <v>52</v>
      </c>
      <c r="Q74" s="41" t="s">
        <v>651</v>
      </c>
      <c r="R74" s="41" t="s">
        <v>738</v>
      </c>
      <c r="S74" s="11"/>
      <c r="T74" s="11"/>
      <c r="U74" s="1"/>
      <c r="V74" s="11"/>
      <c r="W74" s="11"/>
      <c r="X74" s="14"/>
      <c r="Y74" s="11"/>
      <c r="Z74" s="11"/>
      <c r="AA74" s="11"/>
      <c r="AB74" s="11"/>
      <c r="AC74" s="11"/>
      <c r="AD74" s="11"/>
      <c r="AE74" s="11"/>
      <c r="AF74" s="11"/>
      <c r="AG74" s="12"/>
      <c r="AH74" s="12"/>
      <c r="AI74" s="11"/>
      <c r="AJ74" s="11"/>
      <c r="AK74" s="11"/>
      <c r="AL74" s="11"/>
      <c r="AM74" s="11"/>
      <c r="AN74" s="11"/>
      <c r="AO74" s="11"/>
      <c r="AP74" s="12"/>
      <c r="AQ74" s="12"/>
      <c r="AR74" s="1"/>
      <c r="AS74" s="11"/>
      <c r="AT74" s="11"/>
      <c r="AU74" s="11"/>
      <c r="AV74" s="11"/>
      <c r="AW74" s="11"/>
    </row>
    <row r="75" spans="2:49" ht="51.75" customHeight="1" x14ac:dyDescent="0.25">
      <c r="B75" s="59" t="s">
        <v>1404</v>
      </c>
      <c r="C75" s="11" t="s">
        <v>760</v>
      </c>
      <c r="D75" s="11" t="s">
        <v>76</v>
      </c>
      <c r="E75" s="12" t="s">
        <v>712</v>
      </c>
      <c r="F75" s="1" t="s">
        <v>708</v>
      </c>
      <c r="G75" s="1" t="s">
        <v>651</v>
      </c>
      <c r="H75" s="16"/>
      <c r="I75" s="1"/>
      <c r="J75" s="1"/>
      <c r="K75" s="11"/>
      <c r="L75" s="11"/>
      <c r="M75" s="1" t="s">
        <v>676</v>
      </c>
      <c r="N75" s="189" t="s">
        <v>735</v>
      </c>
      <c r="O75" s="189"/>
      <c r="P75" s="41" t="s">
        <v>52</v>
      </c>
      <c r="Q75" s="41" t="s">
        <v>651</v>
      </c>
      <c r="R75" s="41" t="s">
        <v>738</v>
      </c>
      <c r="S75" s="11"/>
      <c r="T75" s="11"/>
      <c r="U75" s="1"/>
      <c r="V75" s="11"/>
      <c r="W75" s="11"/>
      <c r="X75" s="14"/>
      <c r="Y75" s="11"/>
      <c r="Z75" s="11"/>
      <c r="AA75" s="11"/>
      <c r="AB75" s="11"/>
      <c r="AC75" s="11"/>
      <c r="AD75" s="11"/>
      <c r="AE75" s="11"/>
      <c r="AF75" s="11"/>
      <c r="AG75" s="12"/>
      <c r="AH75" s="12"/>
      <c r="AI75" s="11"/>
      <c r="AJ75" s="11"/>
      <c r="AK75" s="11"/>
      <c r="AL75" s="11"/>
      <c r="AM75" s="11"/>
      <c r="AN75" s="11"/>
      <c r="AO75" s="11"/>
      <c r="AP75" s="12"/>
      <c r="AQ75" s="12"/>
      <c r="AR75" s="1"/>
      <c r="AS75" s="11"/>
      <c r="AT75" s="11"/>
      <c r="AU75" s="11"/>
      <c r="AV75" s="11"/>
      <c r="AW75" s="11"/>
    </row>
    <row r="76" spans="2:49" ht="53.25" customHeight="1" x14ac:dyDescent="0.25">
      <c r="B76" s="59" t="s">
        <v>1404</v>
      </c>
      <c r="C76" s="11" t="s">
        <v>761</v>
      </c>
      <c r="D76" s="11" t="s">
        <v>76</v>
      </c>
      <c r="E76" s="12" t="s">
        <v>712</v>
      </c>
      <c r="F76" s="1" t="s">
        <v>708</v>
      </c>
      <c r="G76" s="1" t="s">
        <v>651</v>
      </c>
      <c r="H76" s="16"/>
      <c r="I76" s="1"/>
      <c r="J76" s="1"/>
      <c r="K76" s="11"/>
      <c r="L76" s="11"/>
      <c r="M76" s="1" t="s">
        <v>670</v>
      </c>
      <c r="N76" s="12" t="s">
        <v>703</v>
      </c>
      <c r="O76" s="11" t="s">
        <v>211</v>
      </c>
      <c r="P76" s="41" t="s">
        <v>52</v>
      </c>
      <c r="Q76" s="41" t="s">
        <v>651</v>
      </c>
      <c r="R76" s="41"/>
      <c r="S76" s="11"/>
      <c r="T76" s="11"/>
      <c r="U76" s="1"/>
      <c r="V76" s="11"/>
      <c r="W76" s="11"/>
      <c r="X76" s="14"/>
      <c r="Y76" s="11"/>
      <c r="Z76" s="11"/>
      <c r="AA76" s="11"/>
      <c r="AB76" s="11"/>
      <c r="AC76" s="11"/>
      <c r="AD76" s="11"/>
      <c r="AE76" s="11"/>
      <c r="AF76" s="11"/>
      <c r="AG76" s="12"/>
      <c r="AH76" s="12"/>
      <c r="AI76" s="11"/>
      <c r="AJ76" s="11"/>
      <c r="AK76" s="11"/>
      <c r="AL76" s="11"/>
      <c r="AM76" s="11"/>
      <c r="AN76" s="11"/>
      <c r="AO76" s="11"/>
      <c r="AP76" s="12"/>
      <c r="AQ76" s="12"/>
      <c r="AR76" s="1"/>
      <c r="AS76" s="11"/>
      <c r="AT76" s="11"/>
      <c r="AU76" s="11"/>
      <c r="AV76" s="11"/>
      <c r="AW76" s="11"/>
    </row>
    <row r="77" spans="2:49" ht="40.5" customHeight="1" x14ac:dyDescent="0.25">
      <c r="B77" s="59" t="s">
        <v>1404</v>
      </c>
      <c r="C77" s="11" t="s">
        <v>762</v>
      </c>
      <c r="D77" s="11" t="s">
        <v>76</v>
      </c>
      <c r="E77" s="12" t="s">
        <v>712</v>
      </c>
      <c r="F77" s="1" t="s">
        <v>709</v>
      </c>
      <c r="G77" s="1" t="s">
        <v>651</v>
      </c>
      <c r="H77" s="16"/>
      <c r="I77" s="1"/>
      <c r="J77" s="1"/>
      <c r="K77" s="11"/>
      <c r="L77" s="11"/>
      <c r="M77" s="1" t="s">
        <v>689</v>
      </c>
      <c r="N77" s="12" t="s">
        <v>713</v>
      </c>
      <c r="O77" s="11" t="s">
        <v>393</v>
      </c>
      <c r="P77" s="41" t="s">
        <v>52</v>
      </c>
      <c r="Q77" s="41" t="s">
        <v>651</v>
      </c>
      <c r="R77" s="41"/>
      <c r="S77" s="11"/>
      <c r="T77" s="11"/>
      <c r="U77" s="1"/>
      <c r="V77" s="11"/>
      <c r="W77" s="11"/>
      <c r="X77" s="14"/>
      <c r="Y77" s="11"/>
      <c r="Z77" s="11"/>
      <c r="AA77" s="11"/>
      <c r="AB77" s="11"/>
      <c r="AC77" s="11"/>
      <c r="AD77" s="11"/>
      <c r="AE77" s="11"/>
      <c r="AF77" s="11"/>
      <c r="AG77" s="12"/>
      <c r="AH77" s="12"/>
      <c r="AI77" s="11"/>
      <c r="AJ77" s="11"/>
      <c r="AK77" s="11"/>
      <c r="AL77" s="11"/>
      <c r="AM77" s="11"/>
      <c r="AN77" s="11"/>
      <c r="AO77" s="11"/>
      <c r="AP77" s="12"/>
      <c r="AQ77" s="12"/>
      <c r="AR77" s="1"/>
      <c r="AS77" s="11"/>
      <c r="AT77" s="11"/>
      <c r="AU77" s="11"/>
      <c r="AV77" s="11"/>
      <c r="AW77" s="11"/>
    </row>
    <row r="78" spans="2:49" ht="69" customHeight="1" x14ac:dyDescent="0.25">
      <c r="B78" s="59" t="s">
        <v>1404</v>
      </c>
      <c r="C78" s="11" t="s">
        <v>763</v>
      </c>
      <c r="D78" s="11" t="s">
        <v>31</v>
      </c>
      <c r="E78" s="20" t="s">
        <v>704</v>
      </c>
      <c r="F78" s="1" t="s">
        <v>785</v>
      </c>
      <c r="G78" s="1" t="s">
        <v>652</v>
      </c>
      <c r="H78" s="16"/>
      <c r="I78" s="1"/>
      <c r="J78" s="1"/>
      <c r="K78" s="11"/>
      <c r="L78" s="11"/>
      <c r="M78" s="11" t="s">
        <v>670</v>
      </c>
      <c r="N78" s="20" t="s">
        <v>715</v>
      </c>
      <c r="O78" s="11" t="s">
        <v>376</v>
      </c>
      <c r="P78" s="41" t="s">
        <v>52</v>
      </c>
      <c r="Q78" s="41" t="s">
        <v>651</v>
      </c>
      <c r="R78" s="41"/>
      <c r="S78" s="11" t="s">
        <v>563</v>
      </c>
      <c r="T78" s="11" t="s">
        <v>54</v>
      </c>
      <c r="U78" s="1" t="s">
        <v>106</v>
      </c>
      <c r="V78" s="11" t="s">
        <v>35</v>
      </c>
      <c r="W78" s="11" t="s">
        <v>564</v>
      </c>
      <c r="X78" s="14" t="s">
        <v>565</v>
      </c>
      <c r="Y78" s="11" t="s">
        <v>35</v>
      </c>
      <c r="Z78" s="11" t="s">
        <v>66</v>
      </c>
      <c r="AA78" s="11" t="s">
        <v>138</v>
      </c>
      <c r="AB78" s="11" t="s">
        <v>476</v>
      </c>
      <c r="AC78" s="11" t="s">
        <v>83</v>
      </c>
      <c r="AD78" s="11" t="s">
        <v>35</v>
      </c>
      <c r="AE78" s="11" t="s">
        <v>566</v>
      </c>
      <c r="AF78" s="11" t="s">
        <v>47</v>
      </c>
      <c r="AG78" s="12">
        <v>40909</v>
      </c>
      <c r="AH78" s="12">
        <v>42370</v>
      </c>
      <c r="AI78" s="1" t="s">
        <v>51</v>
      </c>
      <c r="AJ78" s="1" t="s">
        <v>567</v>
      </c>
      <c r="AK78" s="19" t="s">
        <v>568</v>
      </c>
      <c r="AL78" s="11" t="s">
        <v>569</v>
      </c>
      <c r="AM78" s="11" t="s">
        <v>35</v>
      </c>
      <c r="AN78" s="11" t="s">
        <v>35</v>
      </c>
      <c r="AO78" s="11" t="s">
        <v>35</v>
      </c>
      <c r="AP78" s="12">
        <v>43118</v>
      </c>
      <c r="AQ78" s="12">
        <v>43118</v>
      </c>
      <c r="AR78" s="11" t="s">
        <v>35</v>
      </c>
      <c r="AS78" s="11" t="s">
        <v>35</v>
      </c>
      <c r="AT78" s="11" t="s">
        <v>35</v>
      </c>
      <c r="AU78" s="11" t="s">
        <v>45</v>
      </c>
      <c r="AV78" s="11" t="s">
        <v>44</v>
      </c>
      <c r="AW78" s="11" t="s">
        <v>337</v>
      </c>
    </row>
    <row r="79" spans="2:49" ht="38.25" customHeight="1" x14ac:dyDescent="0.25">
      <c r="B79" s="59" t="s">
        <v>1404</v>
      </c>
      <c r="C79" s="11" t="s">
        <v>764</v>
      </c>
      <c r="D79" s="11" t="s">
        <v>76</v>
      </c>
      <c r="E79" s="20" t="s">
        <v>713</v>
      </c>
      <c r="F79" s="1" t="s">
        <v>714</v>
      </c>
      <c r="G79" s="1" t="s">
        <v>652</v>
      </c>
      <c r="H79" s="16"/>
      <c r="I79" s="1"/>
      <c r="J79" s="1"/>
      <c r="K79" s="11"/>
      <c r="L79" s="11"/>
      <c r="M79" s="11" t="s">
        <v>174</v>
      </c>
      <c r="N79" s="190" t="s">
        <v>735</v>
      </c>
      <c r="O79" s="190"/>
      <c r="P79" s="41" t="s">
        <v>52</v>
      </c>
      <c r="Q79" s="41" t="s">
        <v>651</v>
      </c>
      <c r="R79" s="41"/>
      <c r="S79" s="11"/>
      <c r="T79" s="11"/>
      <c r="U79" s="1"/>
      <c r="V79" s="11"/>
      <c r="W79" s="11"/>
      <c r="X79" s="14"/>
      <c r="Y79" s="11"/>
      <c r="Z79" s="11"/>
      <c r="AA79" s="11"/>
      <c r="AB79" s="11"/>
      <c r="AC79" s="11"/>
      <c r="AD79" s="11"/>
      <c r="AE79" s="11"/>
      <c r="AF79" s="11"/>
      <c r="AG79" s="12"/>
      <c r="AH79" s="12"/>
      <c r="AI79" s="1"/>
      <c r="AJ79" s="1"/>
      <c r="AK79" s="19"/>
      <c r="AL79" s="11"/>
      <c r="AM79" s="11"/>
      <c r="AN79" s="11"/>
      <c r="AO79" s="11"/>
      <c r="AP79" s="12"/>
      <c r="AQ79" s="12"/>
      <c r="AR79" s="11"/>
      <c r="AS79" s="11"/>
      <c r="AT79" s="11"/>
      <c r="AU79" s="11"/>
      <c r="AV79" s="11"/>
      <c r="AW79" s="11"/>
    </row>
    <row r="80" spans="2:49" ht="39" customHeight="1" x14ac:dyDescent="0.25">
      <c r="B80" s="59" t="s">
        <v>1404</v>
      </c>
      <c r="C80" s="11" t="s">
        <v>765</v>
      </c>
      <c r="D80" s="11" t="s">
        <v>76</v>
      </c>
      <c r="E80" s="20" t="s">
        <v>713</v>
      </c>
      <c r="F80" s="1" t="s">
        <v>163</v>
      </c>
      <c r="G80" s="1" t="s">
        <v>652</v>
      </c>
      <c r="H80" s="16"/>
      <c r="I80" s="1"/>
      <c r="J80" s="1"/>
      <c r="K80" s="11"/>
      <c r="L80" s="11"/>
      <c r="M80" s="11" t="s">
        <v>174</v>
      </c>
      <c r="N80" s="190" t="s">
        <v>735</v>
      </c>
      <c r="O80" s="190"/>
      <c r="P80" s="41" t="s">
        <v>52</v>
      </c>
      <c r="Q80" s="41" t="s">
        <v>651</v>
      </c>
      <c r="R80" s="41"/>
      <c r="S80" s="11"/>
      <c r="T80" s="11"/>
      <c r="U80" s="1"/>
      <c r="V80" s="11"/>
      <c r="W80" s="11"/>
      <c r="X80" s="14"/>
      <c r="Y80" s="11"/>
      <c r="Z80" s="11"/>
      <c r="AA80" s="11"/>
      <c r="AB80" s="11"/>
      <c r="AC80" s="11"/>
      <c r="AD80" s="11"/>
      <c r="AE80" s="11"/>
      <c r="AF80" s="11"/>
      <c r="AG80" s="12"/>
      <c r="AH80" s="12"/>
      <c r="AI80" s="1"/>
      <c r="AJ80" s="1"/>
      <c r="AK80" s="19"/>
      <c r="AL80" s="11"/>
      <c r="AM80" s="11"/>
      <c r="AN80" s="11"/>
      <c r="AO80" s="11"/>
      <c r="AP80" s="12"/>
      <c r="AQ80" s="12"/>
      <c r="AR80" s="11"/>
      <c r="AS80" s="11"/>
      <c r="AT80" s="11"/>
      <c r="AU80" s="11"/>
      <c r="AV80" s="11"/>
      <c r="AW80" s="11"/>
    </row>
    <row r="81" spans="2:49" ht="42" customHeight="1" x14ac:dyDescent="0.25">
      <c r="B81" s="59" t="s">
        <v>1404</v>
      </c>
      <c r="C81" s="11" t="s">
        <v>766</v>
      </c>
      <c r="D81" s="11" t="s">
        <v>76</v>
      </c>
      <c r="E81" s="20" t="s">
        <v>713</v>
      </c>
      <c r="F81" s="1" t="s">
        <v>717</v>
      </c>
      <c r="G81" s="1" t="s">
        <v>652</v>
      </c>
      <c r="H81" s="16"/>
      <c r="I81" s="1"/>
      <c r="J81" s="1"/>
      <c r="K81" s="11"/>
      <c r="L81" s="11"/>
      <c r="M81" s="11" t="s">
        <v>670</v>
      </c>
      <c r="N81" s="20" t="s">
        <v>718</v>
      </c>
      <c r="O81" s="11" t="s">
        <v>376</v>
      </c>
      <c r="P81" s="41" t="s">
        <v>52</v>
      </c>
      <c r="Q81" s="41" t="s">
        <v>651</v>
      </c>
      <c r="R81" s="41"/>
      <c r="S81" s="11"/>
      <c r="T81" s="11"/>
      <c r="U81" s="1"/>
      <c r="V81" s="11"/>
      <c r="W81" s="11"/>
      <c r="X81" s="14"/>
      <c r="Y81" s="11"/>
      <c r="Z81" s="11"/>
      <c r="AA81" s="11"/>
      <c r="AB81" s="11"/>
      <c r="AC81" s="11"/>
      <c r="AD81" s="11"/>
      <c r="AE81" s="11"/>
      <c r="AF81" s="11"/>
      <c r="AG81" s="12"/>
      <c r="AH81" s="12"/>
      <c r="AI81" s="1"/>
      <c r="AJ81" s="1"/>
      <c r="AK81" s="19"/>
      <c r="AL81" s="11"/>
      <c r="AM81" s="11"/>
      <c r="AN81" s="11"/>
      <c r="AO81" s="11"/>
      <c r="AP81" s="12"/>
      <c r="AQ81" s="12"/>
      <c r="AR81" s="11"/>
      <c r="AS81" s="11"/>
      <c r="AT81" s="11"/>
      <c r="AU81" s="11"/>
      <c r="AV81" s="11"/>
      <c r="AW81" s="11"/>
    </row>
    <row r="82" spans="2:49" ht="111" customHeight="1" x14ac:dyDescent="0.25">
      <c r="B82" s="59" t="s">
        <v>1404</v>
      </c>
      <c r="C82" s="11" t="s">
        <v>767</v>
      </c>
      <c r="D82" s="11" t="s">
        <v>31</v>
      </c>
      <c r="E82" s="20" t="s">
        <v>701</v>
      </c>
      <c r="F82" s="1" t="s">
        <v>786</v>
      </c>
      <c r="G82" s="1" t="s">
        <v>652</v>
      </c>
      <c r="H82" s="16"/>
      <c r="I82" s="1"/>
      <c r="J82" s="1"/>
      <c r="K82" s="11"/>
      <c r="L82" s="11"/>
      <c r="M82" s="11" t="s">
        <v>670</v>
      </c>
      <c r="N82" s="20" t="s">
        <v>716</v>
      </c>
      <c r="O82" s="11" t="s">
        <v>654</v>
      </c>
      <c r="P82" s="41" t="s">
        <v>52</v>
      </c>
      <c r="Q82" s="41" t="s">
        <v>651</v>
      </c>
      <c r="R82" s="41"/>
      <c r="S82" s="11" t="s">
        <v>571</v>
      </c>
      <c r="T82" s="11" t="s">
        <v>54</v>
      </c>
      <c r="U82" s="1" t="s">
        <v>105</v>
      </c>
      <c r="V82" s="11" t="s">
        <v>35</v>
      </c>
      <c r="W82" s="11" t="s">
        <v>572</v>
      </c>
      <c r="X82" s="14" t="s">
        <v>573</v>
      </c>
      <c r="Y82" s="11" t="s">
        <v>35</v>
      </c>
      <c r="Z82" s="11" t="s">
        <v>66</v>
      </c>
      <c r="AA82" s="11" t="s">
        <v>82</v>
      </c>
      <c r="AB82" s="1" t="s">
        <v>574</v>
      </c>
      <c r="AC82" s="11" t="s">
        <v>83</v>
      </c>
      <c r="AD82" s="11" t="s">
        <v>35</v>
      </c>
      <c r="AE82" s="11" t="s">
        <v>575</v>
      </c>
      <c r="AF82" s="11" t="s">
        <v>47</v>
      </c>
      <c r="AG82" s="12">
        <v>40209</v>
      </c>
      <c r="AH82" s="12">
        <v>43131</v>
      </c>
      <c r="AI82" s="1" t="s">
        <v>249</v>
      </c>
      <c r="AJ82" s="1" t="s">
        <v>570</v>
      </c>
      <c r="AK82" s="11" t="s">
        <v>576</v>
      </c>
      <c r="AL82" s="11"/>
      <c r="AM82" s="11" t="s">
        <v>35</v>
      </c>
      <c r="AN82" s="11" t="s">
        <v>35</v>
      </c>
      <c r="AO82" s="11" t="s">
        <v>35</v>
      </c>
      <c r="AP82" s="11" t="s">
        <v>35</v>
      </c>
      <c r="AQ82" s="11" t="s">
        <v>35</v>
      </c>
      <c r="AR82" s="11" t="s">
        <v>35</v>
      </c>
      <c r="AS82" s="11" t="s">
        <v>35</v>
      </c>
      <c r="AT82" s="11" t="s">
        <v>35</v>
      </c>
      <c r="AU82" s="11" t="s">
        <v>45</v>
      </c>
      <c r="AV82" s="11" t="s">
        <v>44</v>
      </c>
      <c r="AW82" s="11" t="s">
        <v>337</v>
      </c>
    </row>
    <row r="83" spans="2:49" ht="53.45" customHeight="1" x14ac:dyDescent="0.25">
      <c r="B83" s="59" t="s">
        <v>1404</v>
      </c>
      <c r="C83" s="11" t="s">
        <v>768</v>
      </c>
      <c r="D83" s="11" t="s">
        <v>76</v>
      </c>
      <c r="E83" s="20" t="s">
        <v>715</v>
      </c>
      <c r="F83" s="1" t="s">
        <v>719</v>
      </c>
      <c r="G83" s="1" t="s">
        <v>652</v>
      </c>
      <c r="H83" s="16"/>
      <c r="I83" s="1"/>
      <c r="J83" s="1"/>
      <c r="K83" s="11"/>
      <c r="L83" s="11"/>
      <c r="M83" s="1" t="s">
        <v>676</v>
      </c>
      <c r="N83" s="190" t="s">
        <v>735</v>
      </c>
      <c r="O83" s="190"/>
      <c r="P83" s="41" t="s">
        <v>52</v>
      </c>
      <c r="Q83" s="41" t="s">
        <v>651</v>
      </c>
      <c r="R83" s="41" t="s">
        <v>738</v>
      </c>
      <c r="S83" s="11"/>
      <c r="T83" s="11"/>
      <c r="U83" s="1"/>
      <c r="V83" s="11"/>
      <c r="W83" s="11"/>
      <c r="X83" s="14"/>
      <c r="Y83" s="11"/>
      <c r="Z83" s="11"/>
      <c r="AA83" s="11"/>
      <c r="AB83" s="1"/>
      <c r="AC83" s="11"/>
      <c r="AD83" s="11"/>
      <c r="AE83" s="11"/>
      <c r="AF83" s="11"/>
      <c r="AG83" s="12"/>
      <c r="AH83" s="12"/>
      <c r="AI83" s="1"/>
      <c r="AJ83" s="1"/>
      <c r="AK83" s="11"/>
      <c r="AL83" s="11"/>
      <c r="AM83" s="11"/>
      <c r="AN83" s="11"/>
      <c r="AO83" s="11"/>
      <c r="AP83" s="11"/>
      <c r="AQ83" s="11"/>
      <c r="AR83" s="11"/>
      <c r="AS83" s="11"/>
      <c r="AT83" s="11"/>
      <c r="AU83" s="11"/>
      <c r="AV83" s="11"/>
      <c r="AW83" s="11"/>
    </row>
    <row r="84" spans="2:49" ht="53.45" customHeight="1" x14ac:dyDescent="0.25">
      <c r="B84" s="59" t="s">
        <v>1404</v>
      </c>
      <c r="C84" s="11" t="s">
        <v>769</v>
      </c>
      <c r="D84" s="11" t="s">
        <v>76</v>
      </c>
      <c r="E84" s="20" t="s">
        <v>715</v>
      </c>
      <c r="F84" s="1" t="s">
        <v>719</v>
      </c>
      <c r="G84" s="1" t="s">
        <v>652</v>
      </c>
      <c r="H84" s="16"/>
      <c r="I84" s="1"/>
      <c r="J84" s="1"/>
      <c r="K84" s="11"/>
      <c r="L84" s="11"/>
      <c r="M84" s="1" t="s">
        <v>676</v>
      </c>
      <c r="N84" s="190" t="s">
        <v>735</v>
      </c>
      <c r="O84" s="190"/>
      <c r="P84" s="41" t="s">
        <v>52</v>
      </c>
      <c r="Q84" s="41" t="s">
        <v>651</v>
      </c>
      <c r="R84" s="41" t="s">
        <v>738</v>
      </c>
      <c r="S84" s="11"/>
      <c r="T84" s="11"/>
      <c r="U84" s="1"/>
      <c r="V84" s="11"/>
      <c r="W84" s="11"/>
      <c r="X84" s="14"/>
      <c r="Y84" s="11"/>
      <c r="Z84" s="11"/>
      <c r="AA84" s="11"/>
      <c r="AB84" s="1"/>
      <c r="AC84" s="11"/>
      <c r="AD84" s="11"/>
      <c r="AE84" s="11"/>
      <c r="AF84" s="11"/>
      <c r="AG84" s="12"/>
      <c r="AH84" s="12"/>
      <c r="AI84" s="1"/>
      <c r="AJ84" s="1"/>
      <c r="AK84" s="11"/>
      <c r="AL84" s="11"/>
      <c r="AM84" s="11"/>
      <c r="AN84" s="11"/>
      <c r="AO84" s="11"/>
      <c r="AP84" s="11"/>
      <c r="AQ84" s="11"/>
      <c r="AR84" s="11"/>
      <c r="AS84" s="11"/>
      <c r="AT84" s="11"/>
      <c r="AU84" s="11"/>
      <c r="AV84" s="11"/>
      <c r="AW84" s="11"/>
    </row>
    <row r="85" spans="2:49" ht="30" customHeight="1" x14ac:dyDescent="0.25">
      <c r="B85" s="59" t="s">
        <v>1404</v>
      </c>
      <c r="C85" s="11" t="s">
        <v>770</v>
      </c>
      <c r="D85" s="11" t="s">
        <v>76</v>
      </c>
      <c r="E85" s="20" t="s">
        <v>718</v>
      </c>
      <c r="F85" s="1" t="s">
        <v>720</v>
      </c>
      <c r="G85" s="1" t="s">
        <v>652</v>
      </c>
      <c r="H85" s="16"/>
      <c r="I85" s="1"/>
      <c r="J85" s="1"/>
      <c r="K85" s="11"/>
      <c r="L85" s="11"/>
      <c r="M85" s="1" t="s">
        <v>670</v>
      </c>
      <c r="N85" s="20" t="s">
        <v>721</v>
      </c>
      <c r="O85" s="11" t="s">
        <v>211</v>
      </c>
      <c r="P85" s="41" t="s">
        <v>52</v>
      </c>
      <c r="Q85" s="41" t="s">
        <v>651</v>
      </c>
      <c r="R85" s="41"/>
      <c r="S85" s="11"/>
      <c r="T85" s="11"/>
      <c r="U85" s="1"/>
      <c r="V85" s="11"/>
      <c r="W85" s="11"/>
      <c r="X85" s="14"/>
      <c r="Y85" s="11"/>
      <c r="Z85" s="11"/>
      <c r="AA85" s="11"/>
      <c r="AB85" s="1"/>
      <c r="AC85" s="11"/>
      <c r="AD85" s="11"/>
      <c r="AE85" s="11"/>
      <c r="AF85" s="11"/>
      <c r="AG85" s="12"/>
      <c r="AH85" s="12"/>
      <c r="AI85" s="1"/>
      <c r="AJ85" s="1"/>
      <c r="AK85" s="11"/>
      <c r="AL85" s="11"/>
      <c r="AM85" s="11"/>
      <c r="AN85" s="11"/>
      <c r="AO85" s="11"/>
      <c r="AP85" s="11"/>
      <c r="AQ85" s="11"/>
      <c r="AR85" s="11"/>
      <c r="AS85" s="11"/>
      <c r="AT85" s="11"/>
      <c r="AU85" s="11"/>
      <c r="AV85" s="11"/>
      <c r="AW85" s="11"/>
    </row>
    <row r="86" spans="2:49" ht="94.15" customHeight="1" x14ac:dyDescent="0.25">
      <c r="B86" s="59" t="s">
        <v>1404</v>
      </c>
      <c r="C86" s="11" t="s">
        <v>771</v>
      </c>
      <c r="D86" s="16" t="s">
        <v>31</v>
      </c>
      <c r="E86" s="16" t="s">
        <v>703</v>
      </c>
      <c r="F86" s="16" t="s">
        <v>658</v>
      </c>
      <c r="G86" s="16" t="s">
        <v>652</v>
      </c>
      <c r="H86" s="16" t="s">
        <v>659</v>
      </c>
      <c r="I86" s="16" t="s">
        <v>660</v>
      </c>
      <c r="J86" s="16" t="s">
        <v>661</v>
      </c>
      <c r="K86" s="50" t="s">
        <v>662</v>
      </c>
      <c r="L86" s="50" t="s">
        <v>663</v>
      </c>
      <c r="M86" s="1" t="s">
        <v>676</v>
      </c>
      <c r="N86" s="191" t="s">
        <v>735</v>
      </c>
      <c r="O86" s="191"/>
      <c r="P86" s="16" t="s">
        <v>52</v>
      </c>
      <c r="Q86" s="41" t="s">
        <v>651</v>
      </c>
      <c r="R86" s="16" t="s">
        <v>722</v>
      </c>
      <c r="S86" s="11" t="s">
        <v>591</v>
      </c>
      <c r="T86" s="11" t="s">
        <v>54</v>
      </c>
      <c r="U86" s="1" t="s">
        <v>105</v>
      </c>
      <c r="V86" s="11" t="s">
        <v>592</v>
      </c>
      <c r="W86" s="11" t="s">
        <v>593</v>
      </c>
      <c r="X86" s="14" t="s">
        <v>594</v>
      </c>
      <c r="Y86" s="11" t="s">
        <v>35</v>
      </c>
      <c r="Z86" s="11" t="s">
        <v>66</v>
      </c>
      <c r="AA86" s="11" t="s">
        <v>138</v>
      </c>
      <c r="AB86" s="1" t="s">
        <v>595</v>
      </c>
      <c r="AC86" s="11" t="s">
        <v>264</v>
      </c>
      <c r="AD86" s="11" t="s">
        <v>35</v>
      </c>
      <c r="AE86" s="11">
        <v>19437</v>
      </c>
      <c r="AF86" s="11" t="s">
        <v>47</v>
      </c>
      <c r="AG86" s="12">
        <v>42795</v>
      </c>
      <c r="AH86" s="12">
        <v>43131</v>
      </c>
      <c r="AI86" s="1" t="s">
        <v>51</v>
      </c>
      <c r="AJ86" s="11" t="s">
        <v>584</v>
      </c>
      <c r="AK86" s="11" t="s">
        <v>596</v>
      </c>
      <c r="AL86" s="11" t="s">
        <v>597</v>
      </c>
      <c r="AM86" s="11" t="s">
        <v>35</v>
      </c>
      <c r="AN86" s="11" t="s">
        <v>35</v>
      </c>
      <c r="AO86" s="11" t="s">
        <v>35</v>
      </c>
      <c r="AP86" s="11" t="s">
        <v>35</v>
      </c>
      <c r="AQ86" s="11" t="s">
        <v>35</v>
      </c>
      <c r="AR86" s="11" t="s">
        <v>35</v>
      </c>
      <c r="AS86" s="11" t="s">
        <v>35</v>
      </c>
      <c r="AT86" s="11" t="s">
        <v>35</v>
      </c>
      <c r="AU86" s="11" t="s">
        <v>45</v>
      </c>
      <c r="AV86" s="11" t="s">
        <v>44</v>
      </c>
      <c r="AW86" s="11" t="s">
        <v>350</v>
      </c>
    </row>
    <row r="87" spans="2:49" ht="33.75" customHeight="1" x14ac:dyDescent="0.25">
      <c r="B87" s="59" t="s">
        <v>1404</v>
      </c>
      <c r="C87" s="11" t="s">
        <v>772</v>
      </c>
      <c r="D87" s="16" t="s">
        <v>76</v>
      </c>
      <c r="E87" s="16" t="s">
        <v>723</v>
      </c>
      <c r="F87" s="16" t="s">
        <v>724</v>
      </c>
      <c r="G87" s="16" t="s">
        <v>652</v>
      </c>
      <c r="H87" s="16"/>
      <c r="I87" s="16"/>
      <c r="J87" s="16"/>
      <c r="K87" s="50"/>
      <c r="L87" s="50"/>
      <c r="M87" s="1" t="s">
        <v>174</v>
      </c>
      <c r="N87" s="191" t="s">
        <v>735</v>
      </c>
      <c r="O87" s="191"/>
      <c r="P87" s="16" t="s">
        <v>52</v>
      </c>
      <c r="Q87" s="41" t="s">
        <v>651</v>
      </c>
      <c r="R87" s="16"/>
      <c r="S87" s="11"/>
      <c r="T87" s="11"/>
      <c r="U87" s="1"/>
      <c r="V87" s="11"/>
      <c r="W87" s="11"/>
      <c r="X87" s="14"/>
      <c r="Y87" s="11"/>
      <c r="Z87" s="11"/>
      <c r="AA87" s="11"/>
      <c r="AB87" s="1"/>
      <c r="AC87" s="11"/>
      <c r="AD87" s="11"/>
      <c r="AE87" s="11"/>
      <c r="AF87" s="11"/>
      <c r="AG87" s="12"/>
      <c r="AH87" s="12"/>
      <c r="AI87" s="1"/>
      <c r="AJ87" s="11"/>
      <c r="AK87" s="11"/>
      <c r="AL87" s="11"/>
      <c r="AM87" s="11"/>
      <c r="AN87" s="11"/>
      <c r="AO87" s="11"/>
      <c r="AP87" s="11"/>
      <c r="AQ87" s="11"/>
      <c r="AR87" s="11"/>
      <c r="AS87" s="11"/>
      <c r="AT87" s="11"/>
      <c r="AU87" s="11"/>
      <c r="AV87" s="11"/>
      <c r="AW87" s="11"/>
    </row>
    <row r="88" spans="2:49" ht="35.25" customHeight="1" x14ac:dyDescent="0.25">
      <c r="B88" s="59" t="s">
        <v>1404</v>
      </c>
      <c r="C88" s="11" t="s">
        <v>773</v>
      </c>
      <c r="D88" s="16" t="s">
        <v>76</v>
      </c>
      <c r="E88" s="16" t="s">
        <v>723</v>
      </c>
      <c r="F88" s="16" t="s">
        <v>725</v>
      </c>
      <c r="G88" s="16" t="s">
        <v>652</v>
      </c>
      <c r="H88" s="16"/>
      <c r="I88" s="16"/>
      <c r="J88" s="16"/>
      <c r="K88" s="50"/>
      <c r="L88" s="50"/>
      <c r="M88" s="1" t="s">
        <v>174</v>
      </c>
      <c r="N88" s="191" t="s">
        <v>735</v>
      </c>
      <c r="O88" s="191"/>
      <c r="P88" s="16" t="s">
        <v>52</v>
      </c>
      <c r="Q88" s="41" t="s">
        <v>651</v>
      </c>
      <c r="R88" s="16"/>
      <c r="S88" s="11"/>
      <c r="T88" s="11"/>
      <c r="U88" s="1"/>
      <c r="V88" s="11"/>
      <c r="W88" s="11"/>
      <c r="X88" s="14"/>
      <c r="Y88" s="11"/>
      <c r="Z88" s="11"/>
      <c r="AA88" s="11"/>
      <c r="AB88" s="1"/>
      <c r="AC88" s="11"/>
      <c r="AD88" s="11"/>
      <c r="AE88" s="11"/>
      <c r="AF88" s="11"/>
      <c r="AG88" s="12"/>
      <c r="AH88" s="12"/>
      <c r="AI88" s="1"/>
      <c r="AJ88" s="11"/>
      <c r="AK88" s="11"/>
      <c r="AL88" s="11"/>
      <c r="AM88" s="11"/>
      <c r="AN88" s="11"/>
      <c r="AO88" s="11"/>
      <c r="AP88" s="11"/>
      <c r="AQ88" s="11"/>
      <c r="AR88" s="11"/>
      <c r="AS88" s="11"/>
      <c r="AT88" s="11"/>
      <c r="AU88" s="11"/>
      <c r="AV88" s="11"/>
      <c r="AW88" s="11"/>
    </row>
    <row r="89" spans="2:49" ht="43.15" customHeight="1" x14ac:dyDescent="0.25">
      <c r="B89" s="59" t="s">
        <v>1404</v>
      </c>
      <c r="C89" s="11" t="s">
        <v>774</v>
      </c>
      <c r="D89" s="16" t="s">
        <v>76</v>
      </c>
      <c r="E89" s="16" t="s">
        <v>677</v>
      </c>
      <c r="F89" s="16" t="s">
        <v>726</v>
      </c>
      <c r="G89" s="16" t="s">
        <v>652</v>
      </c>
      <c r="H89" s="16"/>
      <c r="I89" s="16"/>
      <c r="J89" s="16"/>
      <c r="K89" s="50"/>
      <c r="L89" s="50"/>
      <c r="M89" s="1" t="s">
        <v>676</v>
      </c>
      <c r="N89" s="191" t="s">
        <v>735</v>
      </c>
      <c r="O89" s="191"/>
      <c r="P89" s="16" t="s">
        <v>52</v>
      </c>
      <c r="Q89" s="41" t="s">
        <v>651</v>
      </c>
      <c r="R89" s="41" t="s">
        <v>738</v>
      </c>
      <c r="S89" s="11"/>
      <c r="T89" s="11"/>
      <c r="U89" s="1"/>
      <c r="V89" s="11"/>
      <c r="W89" s="11"/>
      <c r="X89" s="14"/>
      <c r="Y89" s="11"/>
      <c r="Z89" s="11"/>
      <c r="AA89" s="11"/>
      <c r="AB89" s="1"/>
      <c r="AC89" s="11"/>
      <c r="AD89" s="11"/>
      <c r="AE89" s="11"/>
      <c r="AF89" s="11"/>
      <c r="AG89" s="12"/>
      <c r="AH89" s="12"/>
      <c r="AI89" s="1"/>
      <c r="AJ89" s="11"/>
      <c r="AK89" s="11"/>
      <c r="AL89" s="11"/>
      <c r="AM89" s="11"/>
      <c r="AN89" s="11"/>
      <c r="AO89" s="11"/>
      <c r="AP89" s="11"/>
      <c r="AQ89" s="11"/>
      <c r="AR89" s="11"/>
      <c r="AS89" s="11"/>
      <c r="AT89" s="11"/>
      <c r="AU89" s="11"/>
      <c r="AV89" s="11"/>
      <c r="AW89" s="11"/>
    </row>
    <row r="90" spans="2:49" ht="43.15" customHeight="1" x14ac:dyDescent="0.25">
      <c r="B90" s="59" t="s">
        <v>1404</v>
      </c>
      <c r="C90" s="11" t="s">
        <v>775</v>
      </c>
      <c r="D90" s="16" t="s">
        <v>76</v>
      </c>
      <c r="E90" s="16" t="s">
        <v>727</v>
      </c>
      <c r="F90" s="16" t="s">
        <v>726</v>
      </c>
      <c r="G90" s="16" t="s">
        <v>652</v>
      </c>
      <c r="H90" s="16"/>
      <c r="I90" s="16"/>
      <c r="J90" s="16"/>
      <c r="K90" s="50"/>
      <c r="L90" s="50"/>
      <c r="M90" s="1" t="s">
        <v>676</v>
      </c>
      <c r="N90" s="191" t="s">
        <v>735</v>
      </c>
      <c r="O90" s="191"/>
      <c r="P90" s="16" t="s">
        <v>52</v>
      </c>
      <c r="Q90" s="41" t="s">
        <v>651</v>
      </c>
      <c r="R90" s="41" t="s">
        <v>738</v>
      </c>
      <c r="S90" s="11"/>
      <c r="T90" s="11"/>
      <c r="U90" s="1"/>
      <c r="V90" s="11"/>
      <c r="W90" s="11"/>
      <c r="X90" s="14"/>
      <c r="Y90" s="11"/>
      <c r="Z90" s="11"/>
      <c r="AA90" s="11"/>
      <c r="AB90" s="1"/>
      <c r="AC90" s="11"/>
      <c r="AD90" s="11"/>
      <c r="AE90" s="11"/>
      <c r="AF90" s="11"/>
      <c r="AG90" s="12"/>
      <c r="AH90" s="12"/>
      <c r="AI90" s="1"/>
      <c r="AJ90" s="11"/>
      <c r="AK90" s="11"/>
      <c r="AL90" s="11"/>
      <c r="AM90" s="11"/>
      <c r="AN90" s="11"/>
      <c r="AO90" s="11"/>
      <c r="AP90" s="11"/>
      <c r="AQ90" s="11"/>
      <c r="AR90" s="11"/>
      <c r="AS90" s="11"/>
      <c r="AT90" s="11"/>
      <c r="AU90" s="11"/>
      <c r="AV90" s="11"/>
      <c r="AW90" s="11"/>
    </row>
    <row r="91" spans="2:49" ht="43.15" customHeight="1" x14ac:dyDescent="0.25">
      <c r="B91" s="59" t="s">
        <v>1404</v>
      </c>
      <c r="C91" s="11" t="s">
        <v>776</v>
      </c>
      <c r="D91" s="16" t="s">
        <v>76</v>
      </c>
      <c r="E91" s="16" t="s">
        <v>727</v>
      </c>
      <c r="F91" s="16" t="s">
        <v>726</v>
      </c>
      <c r="G91" s="16" t="s">
        <v>652</v>
      </c>
      <c r="H91" s="16"/>
      <c r="I91" s="16"/>
      <c r="J91" s="16"/>
      <c r="K91" s="50"/>
      <c r="L91" s="50"/>
      <c r="M91" s="1" t="s">
        <v>676</v>
      </c>
      <c r="N91" s="191" t="s">
        <v>735</v>
      </c>
      <c r="O91" s="191"/>
      <c r="P91" s="16" t="s">
        <v>52</v>
      </c>
      <c r="Q91" s="41" t="s">
        <v>651</v>
      </c>
      <c r="R91" s="41" t="s">
        <v>738</v>
      </c>
      <c r="S91" s="11"/>
      <c r="T91" s="11"/>
      <c r="U91" s="1"/>
      <c r="V91" s="11"/>
      <c r="W91" s="11"/>
      <c r="X91" s="14"/>
      <c r="Y91" s="11"/>
      <c r="Z91" s="11"/>
      <c r="AA91" s="11"/>
      <c r="AB91" s="1"/>
      <c r="AC91" s="11"/>
      <c r="AD91" s="11"/>
      <c r="AE91" s="11"/>
      <c r="AF91" s="11"/>
      <c r="AG91" s="12"/>
      <c r="AH91" s="12"/>
      <c r="AI91" s="1"/>
      <c r="AJ91" s="11"/>
      <c r="AK91" s="11"/>
      <c r="AL91" s="11"/>
      <c r="AM91" s="11"/>
      <c r="AN91" s="11"/>
      <c r="AO91" s="11"/>
      <c r="AP91" s="11"/>
      <c r="AQ91" s="11"/>
      <c r="AR91" s="11"/>
      <c r="AS91" s="11"/>
      <c r="AT91" s="11"/>
      <c r="AU91" s="11"/>
      <c r="AV91" s="11"/>
      <c r="AW91" s="11"/>
    </row>
    <row r="92" spans="2:49" ht="69.599999999999994" customHeight="1" x14ac:dyDescent="0.25">
      <c r="B92" s="59" t="s">
        <v>1404</v>
      </c>
      <c r="C92" s="11" t="s">
        <v>777</v>
      </c>
      <c r="D92" s="16" t="s">
        <v>76</v>
      </c>
      <c r="E92" s="16" t="s">
        <v>702</v>
      </c>
      <c r="F92" s="16" t="s">
        <v>726</v>
      </c>
      <c r="G92" s="16" t="s">
        <v>652</v>
      </c>
      <c r="H92" s="16"/>
      <c r="I92" s="16"/>
      <c r="J92" s="16"/>
      <c r="K92" s="50"/>
      <c r="L92" s="50"/>
      <c r="M92" s="1" t="s">
        <v>676</v>
      </c>
      <c r="N92" s="191" t="s">
        <v>735</v>
      </c>
      <c r="O92" s="191"/>
      <c r="P92" s="16" t="s">
        <v>52</v>
      </c>
      <c r="Q92" s="41" t="s">
        <v>651</v>
      </c>
      <c r="R92" s="16" t="s">
        <v>787</v>
      </c>
      <c r="S92" s="11"/>
      <c r="T92" s="11"/>
      <c r="U92" s="1"/>
      <c r="V92" s="11"/>
      <c r="W92" s="11"/>
      <c r="X92" s="14"/>
      <c r="Y92" s="11"/>
      <c r="Z92" s="11"/>
      <c r="AA92" s="11"/>
      <c r="AB92" s="1"/>
      <c r="AC92" s="11"/>
      <c r="AD92" s="11"/>
      <c r="AE92" s="11"/>
      <c r="AF92" s="11"/>
      <c r="AG92" s="12"/>
      <c r="AH92" s="12"/>
      <c r="AI92" s="1"/>
      <c r="AJ92" s="11"/>
      <c r="AK92" s="11"/>
      <c r="AL92" s="11"/>
      <c r="AM92" s="11"/>
      <c r="AN92" s="11"/>
      <c r="AO92" s="11"/>
      <c r="AP92" s="11"/>
      <c r="AQ92" s="11"/>
      <c r="AR92" s="11"/>
      <c r="AS92" s="11"/>
      <c r="AT92" s="11"/>
      <c r="AU92" s="11"/>
      <c r="AV92" s="11"/>
      <c r="AW92" s="11"/>
    </row>
    <row r="93" spans="2:49" ht="38.25" customHeight="1" x14ac:dyDescent="0.25">
      <c r="B93" s="59" t="s">
        <v>1404</v>
      </c>
      <c r="C93" s="11" t="s">
        <v>778</v>
      </c>
      <c r="D93" s="16" t="s">
        <v>76</v>
      </c>
      <c r="E93" s="16" t="s">
        <v>728</v>
      </c>
      <c r="F93" s="16" t="s">
        <v>729</v>
      </c>
      <c r="G93" s="16" t="s">
        <v>652</v>
      </c>
      <c r="H93" s="16"/>
      <c r="I93" s="16"/>
      <c r="J93" s="16"/>
      <c r="K93" s="50"/>
      <c r="L93" s="50"/>
      <c r="M93" s="1" t="s">
        <v>676</v>
      </c>
      <c r="N93" s="191" t="s">
        <v>735</v>
      </c>
      <c r="O93" s="191"/>
      <c r="P93" s="16" t="s">
        <v>52</v>
      </c>
      <c r="Q93" s="41" t="s">
        <v>651</v>
      </c>
      <c r="R93" s="41" t="s">
        <v>738</v>
      </c>
      <c r="S93" s="11"/>
      <c r="T93" s="11"/>
      <c r="U93" s="1"/>
      <c r="V93" s="11"/>
      <c r="W93" s="11"/>
      <c r="X93" s="14"/>
      <c r="Y93" s="11"/>
      <c r="Z93" s="11"/>
      <c r="AA93" s="11"/>
      <c r="AB93" s="1"/>
      <c r="AC93" s="11"/>
      <c r="AD93" s="11"/>
      <c r="AE93" s="11"/>
      <c r="AF93" s="11"/>
      <c r="AG93" s="12"/>
      <c r="AH93" s="12"/>
      <c r="AI93" s="1"/>
      <c r="AJ93" s="11"/>
      <c r="AK93" s="11"/>
      <c r="AL93" s="11"/>
      <c r="AM93" s="11"/>
      <c r="AN93" s="11"/>
      <c r="AO93" s="11"/>
      <c r="AP93" s="11"/>
      <c r="AQ93" s="11"/>
      <c r="AR93" s="11"/>
      <c r="AS93" s="11"/>
      <c r="AT93" s="11"/>
      <c r="AU93" s="11"/>
      <c r="AV93" s="11"/>
      <c r="AW93" s="11"/>
    </row>
    <row r="94" spans="2:49" ht="79.5" customHeight="1" x14ac:dyDescent="0.25">
      <c r="B94" s="59" t="s">
        <v>1404</v>
      </c>
      <c r="C94" s="11" t="s">
        <v>779</v>
      </c>
      <c r="D94" s="11" t="s">
        <v>31</v>
      </c>
      <c r="E94" s="20" t="s">
        <v>702</v>
      </c>
      <c r="F94" s="1" t="s">
        <v>790</v>
      </c>
      <c r="G94" s="11" t="s">
        <v>652</v>
      </c>
      <c r="H94" s="16"/>
      <c r="I94" s="1"/>
      <c r="J94" s="1"/>
      <c r="K94" s="11"/>
      <c r="L94" s="11"/>
      <c r="M94" s="11" t="s">
        <v>174</v>
      </c>
      <c r="N94" s="189" t="s">
        <v>655</v>
      </c>
      <c r="O94" s="189"/>
      <c r="P94" s="16" t="s">
        <v>52</v>
      </c>
      <c r="Q94" s="41" t="s">
        <v>651</v>
      </c>
      <c r="R94" s="41" t="s">
        <v>656</v>
      </c>
      <c r="S94" s="11" t="s">
        <v>577</v>
      </c>
      <c r="T94" s="11" t="s">
        <v>54</v>
      </c>
      <c r="U94" s="11" t="s">
        <v>106</v>
      </c>
      <c r="V94" s="11" t="s">
        <v>35</v>
      </c>
      <c r="W94" s="11" t="s">
        <v>578</v>
      </c>
      <c r="X94" s="14" t="s">
        <v>579</v>
      </c>
      <c r="Y94" s="11" t="s">
        <v>35</v>
      </c>
      <c r="Z94" s="11" t="s">
        <v>580</v>
      </c>
      <c r="AA94" s="11" t="s">
        <v>581</v>
      </c>
      <c r="AB94" s="11" t="s">
        <v>476</v>
      </c>
      <c r="AC94" s="11" t="s">
        <v>264</v>
      </c>
      <c r="AD94" s="11" t="s">
        <v>35</v>
      </c>
      <c r="AE94" s="11">
        <v>131250</v>
      </c>
      <c r="AF94" s="11" t="s">
        <v>47</v>
      </c>
      <c r="AG94" s="12">
        <v>32874</v>
      </c>
      <c r="AH94" s="12">
        <v>43101</v>
      </c>
      <c r="AI94" s="1" t="s">
        <v>51</v>
      </c>
      <c r="AJ94" s="11" t="s">
        <v>85</v>
      </c>
      <c r="AK94" s="11" t="s">
        <v>582</v>
      </c>
      <c r="AL94" s="11" t="s">
        <v>583</v>
      </c>
      <c r="AM94" s="11" t="s">
        <v>35</v>
      </c>
      <c r="AN94" s="11" t="s">
        <v>35</v>
      </c>
      <c r="AO94" s="11" t="s">
        <v>35</v>
      </c>
      <c r="AP94" s="11" t="s">
        <v>35</v>
      </c>
      <c r="AQ94" s="11" t="s">
        <v>35</v>
      </c>
      <c r="AR94" s="11" t="s">
        <v>35</v>
      </c>
      <c r="AS94" s="11" t="s">
        <v>35</v>
      </c>
      <c r="AT94" s="11" t="s">
        <v>35</v>
      </c>
      <c r="AU94" s="11" t="s">
        <v>45</v>
      </c>
      <c r="AV94" s="11" t="s">
        <v>44</v>
      </c>
      <c r="AW94" s="11" t="s">
        <v>337</v>
      </c>
    </row>
    <row r="95" spans="2:49" ht="53.25" customHeight="1" x14ac:dyDescent="0.25">
      <c r="B95" s="59" t="s">
        <v>1404</v>
      </c>
      <c r="C95" s="11" t="s">
        <v>780</v>
      </c>
      <c r="D95" s="11" t="s">
        <v>31</v>
      </c>
      <c r="E95" s="20" t="s">
        <v>702</v>
      </c>
      <c r="F95" s="1" t="s">
        <v>657</v>
      </c>
      <c r="G95" s="11" t="s">
        <v>652</v>
      </c>
      <c r="H95" s="16"/>
      <c r="I95" s="1"/>
      <c r="J95" s="1"/>
      <c r="K95" s="11"/>
      <c r="L95" s="11"/>
      <c r="M95" s="11" t="s">
        <v>670</v>
      </c>
      <c r="N95" s="20" t="s">
        <v>788</v>
      </c>
      <c r="O95" s="11" t="s">
        <v>393</v>
      </c>
      <c r="P95" s="16" t="s">
        <v>52</v>
      </c>
      <c r="Q95" s="41" t="s">
        <v>651</v>
      </c>
      <c r="R95" s="41"/>
      <c r="S95" s="11" t="s">
        <v>585</v>
      </c>
      <c r="T95" s="11" t="s">
        <v>54</v>
      </c>
      <c r="U95" s="1" t="s">
        <v>105</v>
      </c>
      <c r="V95" s="11" t="s">
        <v>35</v>
      </c>
      <c r="W95" s="11" t="s">
        <v>586</v>
      </c>
      <c r="X95" s="14" t="s">
        <v>587</v>
      </c>
      <c r="Y95" s="11" t="s">
        <v>35</v>
      </c>
      <c r="Z95" s="11" t="s">
        <v>167</v>
      </c>
      <c r="AA95" s="11" t="s">
        <v>169</v>
      </c>
      <c r="AB95" s="1" t="s">
        <v>588</v>
      </c>
      <c r="AC95" s="11" t="s">
        <v>83</v>
      </c>
      <c r="AD95" s="11" t="s">
        <v>35</v>
      </c>
      <c r="AE95" s="11" t="s">
        <v>170</v>
      </c>
      <c r="AF95" s="11" t="s">
        <v>47</v>
      </c>
      <c r="AG95" s="12">
        <v>42370</v>
      </c>
      <c r="AH95" s="12">
        <v>42735</v>
      </c>
      <c r="AI95" s="1" t="s">
        <v>249</v>
      </c>
      <c r="AJ95" s="11" t="s">
        <v>584</v>
      </c>
      <c r="AK95" s="11" t="s">
        <v>590</v>
      </c>
      <c r="AL95" s="11" t="s">
        <v>589</v>
      </c>
      <c r="AM95" s="11" t="s">
        <v>35</v>
      </c>
      <c r="AN95" s="11" t="s">
        <v>35</v>
      </c>
      <c r="AO95" s="11" t="s">
        <v>35</v>
      </c>
      <c r="AP95" s="11" t="s">
        <v>35</v>
      </c>
      <c r="AQ95" s="11" t="s">
        <v>35</v>
      </c>
      <c r="AR95" s="11" t="s">
        <v>35</v>
      </c>
      <c r="AS95" s="11" t="s">
        <v>35</v>
      </c>
      <c r="AT95" s="11" t="s">
        <v>35</v>
      </c>
      <c r="AU95" s="11" t="s">
        <v>45</v>
      </c>
      <c r="AV95" s="11" t="s">
        <v>44</v>
      </c>
      <c r="AW95" s="11" t="s">
        <v>337</v>
      </c>
    </row>
    <row r="96" spans="2:49" ht="40.15" customHeight="1" x14ac:dyDescent="0.25">
      <c r="B96" s="59" t="s">
        <v>1404</v>
      </c>
      <c r="C96" s="11" t="s">
        <v>781</v>
      </c>
      <c r="D96" s="11" t="s">
        <v>76</v>
      </c>
      <c r="E96" s="12" t="s">
        <v>730</v>
      </c>
      <c r="F96" s="1" t="s">
        <v>731</v>
      </c>
      <c r="G96" s="11" t="s">
        <v>652</v>
      </c>
      <c r="H96" s="16"/>
      <c r="I96" s="1"/>
      <c r="J96" s="1"/>
      <c r="K96" s="11"/>
      <c r="L96" s="11"/>
      <c r="M96" s="1" t="s">
        <v>676</v>
      </c>
      <c r="N96" s="191" t="s">
        <v>735</v>
      </c>
      <c r="O96" s="191"/>
      <c r="P96" s="16" t="s">
        <v>52</v>
      </c>
      <c r="Q96" s="41" t="s">
        <v>651</v>
      </c>
      <c r="R96" s="41" t="s">
        <v>738</v>
      </c>
      <c r="S96" s="11" t="s">
        <v>599</v>
      </c>
      <c r="T96" s="11" t="s">
        <v>54</v>
      </c>
      <c r="U96" s="1" t="s">
        <v>600</v>
      </c>
      <c r="V96" s="11" t="s">
        <v>35</v>
      </c>
      <c r="W96" s="11" t="s">
        <v>601</v>
      </c>
      <c r="X96" s="14" t="s">
        <v>602</v>
      </c>
      <c r="Y96" s="11" t="s">
        <v>35</v>
      </c>
      <c r="Z96" s="11" t="s">
        <v>35</v>
      </c>
      <c r="AA96" s="11" t="s">
        <v>35</v>
      </c>
      <c r="AB96" s="11" t="s">
        <v>35</v>
      </c>
      <c r="AC96" s="11" t="s">
        <v>35</v>
      </c>
      <c r="AD96" s="11" t="s">
        <v>35</v>
      </c>
      <c r="AE96" s="11" t="s">
        <v>35</v>
      </c>
      <c r="AF96" s="11" t="s">
        <v>47</v>
      </c>
      <c r="AG96" s="12">
        <v>42736</v>
      </c>
      <c r="AH96" s="12">
        <v>43144</v>
      </c>
      <c r="AI96" s="1" t="s">
        <v>51</v>
      </c>
      <c r="AJ96" s="11" t="s">
        <v>598</v>
      </c>
      <c r="AK96" s="11" t="s">
        <v>603</v>
      </c>
      <c r="AL96" s="11" t="s">
        <v>603</v>
      </c>
      <c r="AM96" s="11" t="s">
        <v>35</v>
      </c>
      <c r="AN96" s="11" t="s">
        <v>35</v>
      </c>
      <c r="AO96" s="11" t="s">
        <v>35</v>
      </c>
      <c r="AP96" s="11" t="s">
        <v>35</v>
      </c>
      <c r="AQ96" s="11" t="s">
        <v>35</v>
      </c>
      <c r="AR96" s="11" t="s">
        <v>35</v>
      </c>
      <c r="AS96" s="11" t="s">
        <v>35</v>
      </c>
      <c r="AT96" s="11" t="s">
        <v>35</v>
      </c>
      <c r="AU96" s="11" t="s">
        <v>45</v>
      </c>
      <c r="AV96" s="11" t="s">
        <v>44</v>
      </c>
      <c r="AW96" s="11"/>
    </row>
    <row r="97" spans="2:49" ht="34.5" customHeight="1" x14ac:dyDescent="0.25">
      <c r="B97" s="59" t="s">
        <v>1404</v>
      </c>
      <c r="C97" s="11" t="s">
        <v>782</v>
      </c>
      <c r="D97" s="11" t="s">
        <v>76</v>
      </c>
      <c r="E97" s="12" t="s">
        <v>721</v>
      </c>
      <c r="F97" s="1" t="s">
        <v>732</v>
      </c>
      <c r="G97" s="11" t="s">
        <v>652</v>
      </c>
      <c r="H97" s="16"/>
      <c r="I97" s="1"/>
      <c r="J97" s="1"/>
      <c r="K97" s="11"/>
      <c r="L97" s="11"/>
      <c r="M97" s="1" t="s">
        <v>174</v>
      </c>
      <c r="N97" s="191" t="s">
        <v>735</v>
      </c>
      <c r="O97" s="191"/>
      <c r="P97" s="16" t="s">
        <v>52</v>
      </c>
      <c r="Q97" s="41" t="s">
        <v>651</v>
      </c>
      <c r="R97" s="41"/>
      <c r="S97" s="11" t="s">
        <v>604</v>
      </c>
      <c r="T97" s="11" t="s">
        <v>495</v>
      </c>
      <c r="U97" s="11" t="s">
        <v>495</v>
      </c>
      <c r="V97" s="11" t="s">
        <v>35</v>
      </c>
      <c r="W97" s="11" t="s">
        <v>35</v>
      </c>
      <c r="X97" s="11" t="s">
        <v>35</v>
      </c>
      <c r="Y97" s="11" t="s">
        <v>35</v>
      </c>
      <c r="Z97" s="11" t="s">
        <v>35</v>
      </c>
      <c r="AA97" s="11" t="s">
        <v>35</v>
      </c>
      <c r="AB97" s="11" t="s">
        <v>35</v>
      </c>
      <c r="AC97" s="11" t="s">
        <v>605</v>
      </c>
      <c r="AD97" s="11" t="s">
        <v>35</v>
      </c>
      <c r="AE97" s="11" t="s">
        <v>606</v>
      </c>
      <c r="AF97" s="11" t="s">
        <v>47</v>
      </c>
      <c r="AG97" s="11" t="s">
        <v>35</v>
      </c>
      <c r="AH97" s="11" t="s">
        <v>35</v>
      </c>
      <c r="AI97" s="1" t="s">
        <v>51</v>
      </c>
      <c r="AJ97" s="11" t="s">
        <v>607</v>
      </c>
      <c r="AK97" s="11" t="s">
        <v>608</v>
      </c>
      <c r="AL97" s="11"/>
      <c r="AM97" s="11" t="s">
        <v>35</v>
      </c>
      <c r="AN97" s="11" t="s">
        <v>35</v>
      </c>
      <c r="AO97" s="11" t="s">
        <v>35</v>
      </c>
      <c r="AP97" s="11" t="s">
        <v>35</v>
      </c>
      <c r="AQ97" s="11" t="s">
        <v>35</v>
      </c>
      <c r="AR97" s="11" t="s">
        <v>35</v>
      </c>
      <c r="AS97" s="11" t="s">
        <v>35</v>
      </c>
      <c r="AT97" s="11" t="s">
        <v>35</v>
      </c>
      <c r="AU97" s="11" t="s">
        <v>45</v>
      </c>
      <c r="AV97" s="11" t="s">
        <v>44</v>
      </c>
      <c r="AW97" s="11"/>
    </row>
    <row r="98" spans="2:49" ht="38.450000000000003" customHeight="1" x14ac:dyDescent="0.25">
      <c r="B98" s="59" t="s">
        <v>1404</v>
      </c>
      <c r="C98" s="11" t="s">
        <v>783</v>
      </c>
      <c r="D98" s="11" t="s">
        <v>76</v>
      </c>
      <c r="E98" s="12" t="s">
        <v>733</v>
      </c>
      <c r="F98" s="1" t="s">
        <v>734</v>
      </c>
      <c r="G98" s="11" t="s">
        <v>652</v>
      </c>
      <c r="H98" s="11"/>
      <c r="I98" s="11"/>
      <c r="J98" s="11"/>
      <c r="K98" s="11"/>
      <c r="L98" s="11"/>
      <c r="M98" s="1" t="s">
        <v>174</v>
      </c>
      <c r="N98" s="191" t="s">
        <v>735</v>
      </c>
      <c r="O98" s="191"/>
      <c r="P98" s="16" t="s">
        <v>52</v>
      </c>
      <c r="Q98" s="41" t="s">
        <v>651</v>
      </c>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row>
    <row r="99" spans="2:49" ht="18.75" x14ac:dyDescent="0.25">
      <c r="B99" s="192" t="s">
        <v>791</v>
      </c>
      <c r="C99" s="192"/>
      <c r="D99" s="192"/>
      <c r="E99" s="192"/>
      <c r="F99" s="192"/>
      <c r="G99" s="192"/>
      <c r="H99" s="192"/>
      <c r="I99" s="192"/>
      <c r="J99" s="192"/>
      <c r="K99" s="192"/>
      <c r="L99" s="192"/>
      <c r="M99" s="192"/>
      <c r="N99" s="192"/>
      <c r="O99" s="192"/>
      <c r="P99" s="192"/>
      <c r="Q99" s="192"/>
      <c r="R99" s="192"/>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row>
    <row r="100" spans="2:49" ht="45" x14ac:dyDescent="0.25">
      <c r="B100" s="11" t="s">
        <v>1405</v>
      </c>
      <c r="C100" s="11" t="s">
        <v>745</v>
      </c>
      <c r="D100" s="11" t="s">
        <v>76</v>
      </c>
      <c r="E100" s="42" t="s">
        <v>674</v>
      </c>
      <c r="F100" s="1" t="s">
        <v>678</v>
      </c>
      <c r="G100" s="11" t="s">
        <v>651</v>
      </c>
      <c r="H100" s="11"/>
      <c r="I100" s="11"/>
      <c r="J100" s="11"/>
      <c r="K100" s="11"/>
      <c r="L100" s="11"/>
      <c r="M100" s="1" t="s">
        <v>672</v>
      </c>
      <c r="N100" s="11" t="s">
        <v>799</v>
      </c>
      <c r="O100" s="24"/>
      <c r="P100" s="41" t="s">
        <v>52</v>
      </c>
      <c r="Q100" s="41" t="s">
        <v>651</v>
      </c>
      <c r="R100" s="1" t="s">
        <v>738</v>
      </c>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row>
    <row r="101" spans="2:49" ht="30" x14ac:dyDescent="0.25">
      <c r="B101" s="59" t="s">
        <v>1405</v>
      </c>
      <c r="C101" s="11" t="s">
        <v>751</v>
      </c>
      <c r="D101" s="11" t="s">
        <v>76</v>
      </c>
      <c r="E101" s="42" t="s">
        <v>698</v>
      </c>
      <c r="F101" s="1" t="s">
        <v>699</v>
      </c>
      <c r="G101" s="11" t="s">
        <v>651</v>
      </c>
      <c r="H101" s="11"/>
      <c r="I101" s="11"/>
      <c r="J101" s="11"/>
      <c r="K101" s="11"/>
      <c r="L101" s="11"/>
      <c r="M101" s="1" t="s">
        <v>672</v>
      </c>
      <c r="N101" s="11" t="s">
        <v>809</v>
      </c>
      <c r="O101" s="24"/>
      <c r="P101" s="41" t="s">
        <v>52</v>
      </c>
      <c r="Q101" s="41" t="s">
        <v>651</v>
      </c>
      <c r="R101" s="1" t="s">
        <v>738</v>
      </c>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11"/>
    </row>
    <row r="102" spans="2:49" ht="30" x14ac:dyDescent="0.25">
      <c r="B102" s="59" t="s">
        <v>1405</v>
      </c>
      <c r="C102" s="11" t="s">
        <v>752</v>
      </c>
      <c r="D102" s="11" t="s">
        <v>459</v>
      </c>
      <c r="E102" s="12" t="s">
        <v>650</v>
      </c>
      <c r="F102" s="11" t="s">
        <v>739</v>
      </c>
      <c r="G102" s="11" t="s">
        <v>651</v>
      </c>
      <c r="H102" s="16"/>
      <c r="I102" s="1"/>
      <c r="J102" s="1"/>
      <c r="K102" s="11"/>
      <c r="L102" s="11"/>
      <c r="M102" s="1" t="s">
        <v>672</v>
      </c>
      <c r="N102" s="11" t="s">
        <v>810</v>
      </c>
      <c r="O102" s="24"/>
      <c r="P102" s="41" t="s">
        <v>52</v>
      </c>
      <c r="Q102" s="41" t="s">
        <v>651</v>
      </c>
      <c r="R102" s="1" t="s">
        <v>738</v>
      </c>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11" t="s">
        <v>338</v>
      </c>
    </row>
    <row r="103" spans="2:49" ht="150" x14ac:dyDescent="0.25">
      <c r="B103" s="59" t="s">
        <v>1405</v>
      </c>
      <c r="C103" s="11" t="s">
        <v>754</v>
      </c>
      <c r="D103" s="11" t="s">
        <v>31</v>
      </c>
      <c r="E103" s="12" t="s">
        <v>700</v>
      </c>
      <c r="F103" s="1" t="s">
        <v>741</v>
      </c>
      <c r="G103" s="1" t="s">
        <v>652</v>
      </c>
      <c r="H103" s="16"/>
      <c r="I103" s="1"/>
      <c r="J103" s="1"/>
      <c r="K103" s="11"/>
      <c r="L103" s="11"/>
      <c r="M103" s="1" t="s">
        <v>672</v>
      </c>
      <c r="N103" s="28" t="s">
        <v>811</v>
      </c>
      <c r="O103" s="25"/>
      <c r="P103" s="41" t="s">
        <v>52</v>
      </c>
      <c r="Q103" s="41" t="s">
        <v>651</v>
      </c>
      <c r="R103" s="41" t="s">
        <v>789</v>
      </c>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11" t="s">
        <v>337</v>
      </c>
    </row>
    <row r="104" spans="2:49" ht="45" x14ac:dyDescent="0.25">
      <c r="B104" s="59" t="s">
        <v>1405</v>
      </c>
      <c r="C104" s="11" t="s">
        <v>756</v>
      </c>
      <c r="D104" s="11" t="s">
        <v>76</v>
      </c>
      <c r="E104" s="12" t="s">
        <v>707</v>
      </c>
      <c r="F104" s="1" t="s">
        <v>708</v>
      </c>
      <c r="G104" s="1" t="s">
        <v>651</v>
      </c>
      <c r="H104" s="16"/>
      <c r="I104" s="1"/>
      <c r="J104" s="1"/>
      <c r="K104" s="11"/>
      <c r="L104" s="11"/>
      <c r="M104" s="1" t="s">
        <v>672</v>
      </c>
      <c r="N104" s="12" t="s">
        <v>812</v>
      </c>
      <c r="O104" s="26"/>
      <c r="P104" s="41" t="s">
        <v>52</v>
      </c>
      <c r="Q104" s="41" t="s">
        <v>651</v>
      </c>
      <c r="R104" s="41" t="s">
        <v>738</v>
      </c>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11"/>
    </row>
    <row r="105" spans="2:49" ht="45" x14ac:dyDescent="0.25">
      <c r="B105" s="59" t="s">
        <v>1405</v>
      </c>
      <c r="C105" s="11" t="s">
        <v>757</v>
      </c>
      <c r="D105" s="11" t="s">
        <v>76</v>
      </c>
      <c r="E105" s="12" t="s">
        <v>707</v>
      </c>
      <c r="F105" s="1" t="s">
        <v>709</v>
      </c>
      <c r="G105" s="1" t="s">
        <v>651</v>
      </c>
      <c r="H105" s="16"/>
      <c r="I105" s="1"/>
      <c r="J105" s="1"/>
      <c r="K105" s="11"/>
      <c r="L105" s="11"/>
      <c r="M105" s="1" t="s">
        <v>672</v>
      </c>
      <c r="N105" s="12" t="s">
        <v>812</v>
      </c>
      <c r="O105" s="26"/>
      <c r="P105" s="41" t="s">
        <v>52</v>
      </c>
      <c r="Q105" s="41" t="s">
        <v>651</v>
      </c>
      <c r="R105" s="41" t="s">
        <v>738</v>
      </c>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11"/>
    </row>
    <row r="106" spans="2:49" ht="45" x14ac:dyDescent="0.25">
      <c r="B106" s="59" t="s">
        <v>1405</v>
      </c>
      <c r="C106" s="11" t="s">
        <v>758</v>
      </c>
      <c r="D106" s="11" t="s">
        <v>76</v>
      </c>
      <c r="E106" s="12" t="s">
        <v>707</v>
      </c>
      <c r="F106" s="1" t="s">
        <v>710</v>
      </c>
      <c r="G106" s="1" t="s">
        <v>651</v>
      </c>
      <c r="H106" s="16"/>
      <c r="I106" s="1"/>
      <c r="J106" s="1"/>
      <c r="K106" s="11"/>
      <c r="L106" s="11"/>
      <c r="M106" s="11" t="s">
        <v>670</v>
      </c>
      <c r="N106" s="20" t="s">
        <v>822</v>
      </c>
      <c r="O106" s="26"/>
      <c r="P106" s="41" t="s">
        <v>52</v>
      </c>
      <c r="Q106" s="41" t="s">
        <v>651</v>
      </c>
      <c r="R106" s="41"/>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11"/>
    </row>
    <row r="107" spans="2:49" ht="45" x14ac:dyDescent="0.25">
      <c r="B107" s="59" t="s">
        <v>1405</v>
      </c>
      <c r="C107" s="11" t="s">
        <v>759</v>
      </c>
      <c r="D107" s="11" t="s">
        <v>76</v>
      </c>
      <c r="E107" s="12" t="s">
        <v>712</v>
      </c>
      <c r="F107" s="1" t="s">
        <v>709</v>
      </c>
      <c r="G107" s="1" t="s">
        <v>651</v>
      </c>
      <c r="H107" s="16"/>
      <c r="I107" s="1"/>
      <c r="J107" s="1"/>
      <c r="K107" s="11"/>
      <c r="L107" s="11"/>
      <c r="M107" s="1" t="s">
        <v>672</v>
      </c>
      <c r="N107" s="20" t="s">
        <v>813</v>
      </c>
      <c r="O107" s="26"/>
      <c r="P107" s="41" t="s">
        <v>52</v>
      </c>
      <c r="Q107" s="41" t="s">
        <v>651</v>
      </c>
      <c r="R107" s="41" t="s">
        <v>738</v>
      </c>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11"/>
    </row>
    <row r="108" spans="2:49" ht="45" x14ac:dyDescent="0.25">
      <c r="B108" s="59" t="s">
        <v>1405</v>
      </c>
      <c r="C108" s="11" t="s">
        <v>760</v>
      </c>
      <c r="D108" s="11" t="s">
        <v>76</v>
      </c>
      <c r="E108" s="12" t="s">
        <v>712</v>
      </c>
      <c r="F108" s="1" t="s">
        <v>708</v>
      </c>
      <c r="G108" s="1" t="s">
        <v>651</v>
      </c>
      <c r="H108" s="16"/>
      <c r="I108" s="1"/>
      <c r="J108" s="1"/>
      <c r="K108" s="11"/>
      <c r="L108" s="11"/>
      <c r="M108" s="1" t="s">
        <v>672</v>
      </c>
      <c r="N108" s="12" t="s">
        <v>823</v>
      </c>
      <c r="O108" s="26"/>
      <c r="P108" s="41" t="s">
        <v>52</v>
      </c>
      <c r="Q108" s="41" t="s">
        <v>651</v>
      </c>
      <c r="R108" s="41" t="s">
        <v>738</v>
      </c>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11"/>
    </row>
    <row r="109" spans="2:49" ht="30" x14ac:dyDescent="0.25">
      <c r="B109" s="59" t="s">
        <v>1405</v>
      </c>
      <c r="C109" s="11" t="s">
        <v>764</v>
      </c>
      <c r="D109" s="11" t="s">
        <v>76</v>
      </c>
      <c r="E109" s="20" t="s">
        <v>713</v>
      </c>
      <c r="F109" s="1" t="s">
        <v>714</v>
      </c>
      <c r="G109" s="1" t="s">
        <v>652</v>
      </c>
      <c r="H109" s="16"/>
      <c r="I109" s="1"/>
      <c r="J109" s="1"/>
      <c r="K109" s="11"/>
      <c r="L109" s="11"/>
      <c r="M109" s="11" t="s">
        <v>670</v>
      </c>
      <c r="N109" s="20" t="s">
        <v>816</v>
      </c>
      <c r="O109" s="27"/>
      <c r="P109" s="41" t="s">
        <v>52</v>
      </c>
      <c r="Q109" s="41" t="s">
        <v>651</v>
      </c>
      <c r="R109" s="41"/>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11"/>
    </row>
    <row r="110" spans="2:49" ht="30" x14ac:dyDescent="0.25">
      <c r="B110" s="59" t="s">
        <v>1405</v>
      </c>
      <c r="C110" s="11" t="s">
        <v>765</v>
      </c>
      <c r="D110" s="11" t="s">
        <v>76</v>
      </c>
      <c r="E110" s="20" t="s">
        <v>713</v>
      </c>
      <c r="F110" s="1" t="s">
        <v>163</v>
      </c>
      <c r="G110" s="1" t="s">
        <v>652</v>
      </c>
      <c r="H110" s="16"/>
      <c r="I110" s="1"/>
      <c r="J110" s="1"/>
      <c r="K110" s="11"/>
      <c r="L110" s="11"/>
      <c r="M110" s="11" t="s">
        <v>174</v>
      </c>
      <c r="N110" s="190" t="s">
        <v>735</v>
      </c>
      <c r="O110" s="190"/>
      <c r="P110" s="41" t="s">
        <v>52</v>
      </c>
      <c r="Q110" s="41" t="s">
        <v>651</v>
      </c>
      <c r="R110" s="41"/>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11"/>
    </row>
    <row r="111" spans="2:49" ht="45" x14ac:dyDescent="0.25">
      <c r="B111" s="59" t="s">
        <v>1405</v>
      </c>
      <c r="C111" s="11" t="s">
        <v>768</v>
      </c>
      <c r="D111" s="11" t="s">
        <v>76</v>
      </c>
      <c r="E111" s="20" t="s">
        <v>715</v>
      </c>
      <c r="F111" s="1" t="s">
        <v>719</v>
      </c>
      <c r="G111" s="1" t="s">
        <v>652</v>
      </c>
      <c r="H111" s="16"/>
      <c r="I111" s="1"/>
      <c r="J111" s="1"/>
      <c r="K111" s="11"/>
      <c r="L111" s="11"/>
      <c r="M111" s="1" t="s">
        <v>672</v>
      </c>
      <c r="N111" s="20" t="s">
        <v>814</v>
      </c>
      <c r="O111" s="27"/>
      <c r="P111" s="41" t="s">
        <v>52</v>
      </c>
      <c r="Q111" s="41" t="s">
        <v>651</v>
      </c>
      <c r="R111" s="41" t="s">
        <v>738</v>
      </c>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11"/>
    </row>
    <row r="112" spans="2:49" ht="45" x14ac:dyDescent="0.25">
      <c r="B112" s="59" t="s">
        <v>1405</v>
      </c>
      <c r="C112" s="11" t="s">
        <v>769</v>
      </c>
      <c r="D112" s="11" t="s">
        <v>76</v>
      </c>
      <c r="E112" s="20" t="s">
        <v>715</v>
      </c>
      <c r="F112" s="1" t="s">
        <v>719</v>
      </c>
      <c r="G112" s="1" t="s">
        <v>652</v>
      </c>
      <c r="H112" s="16"/>
      <c r="I112" s="1"/>
      <c r="J112" s="1"/>
      <c r="K112" s="11"/>
      <c r="L112" s="11"/>
      <c r="M112" s="1" t="s">
        <v>672</v>
      </c>
      <c r="N112" s="20" t="s">
        <v>814</v>
      </c>
      <c r="O112" s="27"/>
      <c r="P112" s="41" t="s">
        <v>52</v>
      </c>
      <c r="Q112" s="41" t="s">
        <v>651</v>
      </c>
      <c r="R112" s="41" t="s">
        <v>738</v>
      </c>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11"/>
    </row>
    <row r="113" spans="2:49" ht="90" x14ac:dyDescent="0.25">
      <c r="B113" s="59" t="s">
        <v>1405</v>
      </c>
      <c r="C113" s="11" t="s">
        <v>771</v>
      </c>
      <c r="D113" s="16" t="s">
        <v>31</v>
      </c>
      <c r="E113" s="16" t="s">
        <v>703</v>
      </c>
      <c r="F113" s="16" t="s">
        <v>658</v>
      </c>
      <c r="G113" s="16" t="s">
        <v>652</v>
      </c>
      <c r="H113" s="16" t="s">
        <v>659</v>
      </c>
      <c r="I113" s="16" t="s">
        <v>660</v>
      </c>
      <c r="J113" s="16" t="s">
        <v>661</v>
      </c>
      <c r="K113" s="50" t="s">
        <v>662</v>
      </c>
      <c r="L113" s="50" t="s">
        <v>663</v>
      </c>
      <c r="M113" s="1" t="s">
        <v>672</v>
      </c>
      <c r="N113" s="51" t="s">
        <v>815</v>
      </c>
      <c r="O113" s="52"/>
      <c r="P113" s="16" t="s">
        <v>52</v>
      </c>
      <c r="Q113" s="41" t="s">
        <v>651</v>
      </c>
      <c r="R113" s="16" t="s">
        <v>722</v>
      </c>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11" t="s">
        <v>350</v>
      </c>
    </row>
    <row r="114" spans="2:49" ht="30" x14ac:dyDescent="0.25">
      <c r="B114" s="59" t="s">
        <v>1405</v>
      </c>
      <c r="C114" s="11" t="s">
        <v>772</v>
      </c>
      <c r="D114" s="16" t="s">
        <v>76</v>
      </c>
      <c r="E114" s="16" t="s">
        <v>723</v>
      </c>
      <c r="F114" s="16" t="s">
        <v>724</v>
      </c>
      <c r="G114" s="16" t="s">
        <v>652</v>
      </c>
      <c r="H114" s="16"/>
      <c r="I114" s="16"/>
      <c r="J114" s="16"/>
      <c r="K114" s="50"/>
      <c r="L114" s="50"/>
      <c r="M114" s="1" t="s">
        <v>670</v>
      </c>
      <c r="N114" s="51" t="s">
        <v>821</v>
      </c>
      <c r="O114" s="52"/>
      <c r="P114" s="16" t="s">
        <v>52</v>
      </c>
      <c r="Q114" s="41" t="s">
        <v>651</v>
      </c>
      <c r="R114" s="16"/>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11"/>
    </row>
    <row r="115" spans="2:49" ht="30" x14ac:dyDescent="0.25">
      <c r="B115" s="59" t="s">
        <v>1405</v>
      </c>
      <c r="C115" s="11" t="s">
        <v>773</v>
      </c>
      <c r="D115" s="16" t="s">
        <v>76</v>
      </c>
      <c r="E115" s="16" t="s">
        <v>723</v>
      </c>
      <c r="F115" s="16" t="s">
        <v>725</v>
      </c>
      <c r="G115" s="16" t="s">
        <v>652</v>
      </c>
      <c r="H115" s="16"/>
      <c r="I115" s="16"/>
      <c r="J115" s="16"/>
      <c r="K115" s="50"/>
      <c r="L115" s="50"/>
      <c r="M115" s="1" t="s">
        <v>174</v>
      </c>
      <c r="N115" s="191" t="s">
        <v>735</v>
      </c>
      <c r="O115" s="191"/>
      <c r="P115" s="16" t="s">
        <v>52</v>
      </c>
      <c r="Q115" s="41" t="s">
        <v>651</v>
      </c>
      <c r="R115" s="16"/>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11"/>
    </row>
    <row r="116" spans="2:49" ht="30" x14ac:dyDescent="0.25">
      <c r="B116" s="59" t="s">
        <v>1405</v>
      </c>
      <c r="C116" s="11" t="s">
        <v>774</v>
      </c>
      <c r="D116" s="16" t="s">
        <v>76</v>
      </c>
      <c r="E116" s="16" t="s">
        <v>677</v>
      </c>
      <c r="F116" s="16" t="s">
        <v>726</v>
      </c>
      <c r="G116" s="16" t="s">
        <v>652</v>
      </c>
      <c r="H116" s="16"/>
      <c r="I116" s="16"/>
      <c r="J116" s="16"/>
      <c r="K116" s="50"/>
      <c r="L116" s="50"/>
      <c r="M116" s="1" t="s">
        <v>672</v>
      </c>
      <c r="N116" s="51" t="s">
        <v>816</v>
      </c>
      <c r="O116" s="52"/>
      <c r="P116" s="16" t="s">
        <v>52</v>
      </c>
      <c r="Q116" s="41" t="s">
        <v>651</v>
      </c>
      <c r="R116" s="41" t="s">
        <v>738</v>
      </c>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11"/>
    </row>
    <row r="117" spans="2:49" ht="30" x14ac:dyDescent="0.25">
      <c r="B117" s="59" t="s">
        <v>1405</v>
      </c>
      <c r="C117" s="11" t="s">
        <v>775</v>
      </c>
      <c r="D117" s="16" t="s">
        <v>76</v>
      </c>
      <c r="E117" s="16" t="s">
        <v>727</v>
      </c>
      <c r="F117" s="16" t="s">
        <v>726</v>
      </c>
      <c r="G117" s="16" t="s">
        <v>652</v>
      </c>
      <c r="H117" s="16"/>
      <c r="I117" s="16"/>
      <c r="J117" s="16"/>
      <c r="K117" s="50"/>
      <c r="L117" s="50"/>
      <c r="M117" s="1" t="s">
        <v>672</v>
      </c>
      <c r="N117" s="51" t="s">
        <v>817</v>
      </c>
      <c r="O117" s="52"/>
      <c r="P117" s="16" t="s">
        <v>52</v>
      </c>
      <c r="Q117" s="41" t="s">
        <v>651</v>
      </c>
      <c r="R117" s="41" t="s">
        <v>738</v>
      </c>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11"/>
    </row>
    <row r="118" spans="2:49" ht="30" x14ac:dyDescent="0.25">
      <c r="B118" s="59" t="s">
        <v>1405</v>
      </c>
      <c r="C118" s="11" t="s">
        <v>776</v>
      </c>
      <c r="D118" s="16" t="s">
        <v>76</v>
      </c>
      <c r="E118" s="16" t="s">
        <v>727</v>
      </c>
      <c r="F118" s="16" t="s">
        <v>726</v>
      </c>
      <c r="G118" s="16" t="s">
        <v>652</v>
      </c>
      <c r="H118" s="16"/>
      <c r="I118" s="16"/>
      <c r="J118" s="16"/>
      <c r="K118" s="50"/>
      <c r="L118" s="50"/>
      <c r="M118" s="1" t="s">
        <v>672</v>
      </c>
      <c r="N118" s="51" t="s">
        <v>817</v>
      </c>
      <c r="O118" s="52"/>
      <c r="P118" s="16" t="s">
        <v>52</v>
      </c>
      <c r="Q118" s="41" t="s">
        <v>651</v>
      </c>
      <c r="R118" s="41" t="s">
        <v>738</v>
      </c>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11"/>
    </row>
    <row r="119" spans="2:49" ht="60" x14ac:dyDescent="0.25">
      <c r="B119" s="59" t="s">
        <v>1405</v>
      </c>
      <c r="C119" s="11" t="s">
        <v>777</v>
      </c>
      <c r="D119" s="16" t="s">
        <v>76</v>
      </c>
      <c r="E119" s="16" t="s">
        <v>702</v>
      </c>
      <c r="F119" s="16" t="s">
        <v>726</v>
      </c>
      <c r="G119" s="16" t="s">
        <v>652</v>
      </c>
      <c r="H119" s="16"/>
      <c r="I119" s="16"/>
      <c r="J119" s="16"/>
      <c r="K119" s="50"/>
      <c r="L119" s="50"/>
      <c r="M119" s="1" t="s">
        <v>672</v>
      </c>
      <c r="N119" s="51" t="s">
        <v>818</v>
      </c>
      <c r="O119" s="52"/>
      <c r="P119" s="16" t="s">
        <v>52</v>
      </c>
      <c r="Q119" s="41" t="s">
        <v>651</v>
      </c>
      <c r="R119" s="16" t="s">
        <v>787</v>
      </c>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11"/>
    </row>
    <row r="120" spans="2:49" ht="30" x14ac:dyDescent="0.25">
      <c r="B120" s="59" t="s">
        <v>1405</v>
      </c>
      <c r="C120" s="11" t="s">
        <v>778</v>
      </c>
      <c r="D120" s="16" t="s">
        <v>76</v>
      </c>
      <c r="E120" s="16" t="s">
        <v>728</v>
      </c>
      <c r="F120" s="16" t="s">
        <v>729</v>
      </c>
      <c r="G120" s="16" t="s">
        <v>652</v>
      </c>
      <c r="H120" s="16"/>
      <c r="I120" s="16"/>
      <c r="J120" s="16"/>
      <c r="K120" s="50"/>
      <c r="L120" s="50"/>
      <c r="M120" s="1" t="s">
        <v>672</v>
      </c>
      <c r="N120" s="51" t="s">
        <v>818</v>
      </c>
      <c r="O120" s="52"/>
      <c r="P120" s="16" t="s">
        <v>52</v>
      </c>
      <c r="Q120" s="41" t="s">
        <v>651</v>
      </c>
      <c r="R120" s="41" t="s">
        <v>738</v>
      </c>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11"/>
    </row>
    <row r="121" spans="2:49" ht="75" x14ac:dyDescent="0.25">
      <c r="B121" s="59" t="s">
        <v>1405</v>
      </c>
      <c r="C121" s="11" t="s">
        <v>779</v>
      </c>
      <c r="D121" s="11" t="s">
        <v>31</v>
      </c>
      <c r="E121" s="20" t="s">
        <v>702</v>
      </c>
      <c r="F121" s="1" t="s">
        <v>790</v>
      </c>
      <c r="G121" s="11" t="s">
        <v>652</v>
      </c>
      <c r="H121" s="16"/>
      <c r="I121" s="1"/>
      <c r="J121" s="1"/>
      <c r="K121" s="11"/>
      <c r="L121" s="11"/>
      <c r="M121" s="11" t="s">
        <v>174</v>
      </c>
      <c r="N121" s="189" t="s">
        <v>655</v>
      </c>
      <c r="O121" s="189"/>
      <c r="P121" s="16" t="s">
        <v>52</v>
      </c>
      <c r="Q121" s="41" t="s">
        <v>651</v>
      </c>
      <c r="R121" s="41" t="s">
        <v>656</v>
      </c>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11" t="s">
        <v>337</v>
      </c>
    </row>
    <row r="122" spans="2:49" ht="30" x14ac:dyDescent="0.25">
      <c r="B122" s="59" t="s">
        <v>1405</v>
      </c>
      <c r="C122" s="11" t="s">
        <v>781</v>
      </c>
      <c r="D122" s="11" t="s">
        <v>76</v>
      </c>
      <c r="E122" s="12" t="s">
        <v>730</v>
      </c>
      <c r="F122" s="1" t="s">
        <v>731</v>
      </c>
      <c r="G122" s="11" t="s">
        <v>652</v>
      </c>
      <c r="H122" s="16"/>
      <c r="I122" s="1"/>
      <c r="J122" s="1"/>
      <c r="K122" s="11"/>
      <c r="L122" s="11"/>
      <c r="M122" s="1" t="s">
        <v>672</v>
      </c>
      <c r="N122" s="51" t="s">
        <v>819</v>
      </c>
      <c r="O122" s="52"/>
      <c r="P122" s="16" t="s">
        <v>52</v>
      </c>
      <c r="Q122" s="41" t="s">
        <v>651</v>
      </c>
      <c r="R122" s="41" t="s">
        <v>738</v>
      </c>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11"/>
    </row>
    <row r="123" spans="2:49" ht="30" x14ac:dyDescent="0.25">
      <c r="B123" s="59" t="s">
        <v>1405</v>
      </c>
      <c r="C123" s="11" t="s">
        <v>782</v>
      </c>
      <c r="D123" s="11" t="s">
        <v>76</v>
      </c>
      <c r="E123" s="12" t="s">
        <v>721</v>
      </c>
      <c r="F123" s="1" t="s">
        <v>732</v>
      </c>
      <c r="G123" s="11" t="s">
        <v>652</v>
      </c>
      <c r="H123" s="16"/>
      <c r="I123" s="1"/>
      <c r="J123" s="1"/>
      <c r="K123" s="11"/>
      <c r="L123" s="11"/>
      <c r="M123" s="1" t="s">
        <v>174</v>
      </c>
      <c r="N123" s="191" t="s">
        <v>735</v>
      </c>
      <c r="O123" s="191"/>
      <c r="P123" s="16" t="s">
        <v>52</v>
      </c>
      <c r="Q123" s="41" t="s">
        <v>651</v>
      </c>
      <c r="R123" s="41"/>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11"/>
    </row>
    <row r="124" spans="2:49" ht="30" x14ac:dyDescent="0.25">
      <c r="B124" s="59" t="s">
        <v>1405</v>
      </c>
      <c r="C124" s="11" t="s">
        <v>783</v>
      </c>
      <c r="D124" s="11" t="s">
        <v>76</v>
      </c>
      <c r="E124" s="12" t="s">
        <v>733</v>
      </c>
      <c r="F124" s="1" t="s">
        <v>734</v>
      </c>
      <c r="G124" s="11" t="s">
        <v>652</v>
      </c>
      <c r="H124" s="11"/>
      <c r="I124" s="11"/>
      <c r="J124" s="11"/>
      <c r="K124" s="11"/>
      <c r="L124" s="11"/>
      <c r="M124" s="1" t="s">
        <v>174</v>
      </c>
      <c r="N124" s="191" t="s">
        <v>735</v>
      </c>
      <c r="O124" s="191"/>
      <c r="P124" s="16" t="s">
        <v>52</v>
      </c>
      <c r="Q124" s="41" t="s">
        <v>651</v>
      </c>
      <c r="R124" s="11"/>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11"/>
    </row>
    <row r="125" spans="2:49" ht="30" x14ac:dyDescent="0.25">
      <c r="B125" s="59" t="s">
        <v>1405</v>
      </c>
      <c r="C125" s="11" t="s">
        <v>794</v>
      </c>
      <c r="D125" s="11" t="s">
        <v>76</v>
      </c>
      <c r="E125" s="11" t="s">
        <v>792</v>
      </c>
      <c r="F125" s="1" t="s">
        <v>793</v>
      </c>
      <c r="G125" s="11" t="s">
        <v>652</v>
      </c>
      <c r="H125" s="11"/>
      <c r="I125" s="11"/>
      <c r="J125" s="11"/>
      <c r="K125" s="11"/>
      <c r="L125" s="11"/>
      <c r="M125" s="1" t="s">
        <v>672</v>
      </c>
      <c r="N125" s="53" t="s">
        <v>820</v>
      </c>
      <c r="O125" s="52"/>
      <c r="P125" s="16" t="s">
        <v>52</v>
      </c>
      <c r="Q125" s="41" t="s">
        <v>651</v>
      </c>
      <c r="R125" s="41" t="s">
        <v>738</v>
      </c>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11"/>
    </row>
    <row r="126" spans="2:49" ht="45" x14ac:dyDescent="0.25">
      <c r="B126" s="59" t="s">
        <v>1405</v>
      </c>
      <c r="C126" s="11" t="s">
        <v>795</v>
      </c>
      <c r="D126" s="11" t="s">
        <v>76</v>
      </c>
      <c r="E126" s="11" t="s">
        <v>797</v>
      </c>
      <c r="F126" s="1" t="s">
        <v>798</v>
      </c>
      <c r="G126" s="11" t="s">
        <v>652</v>
      </c>
      <c r="H126" s="11"/>
      <c r="I126" s="11"/>
      <c r="J126" s="11"/>
      <c r="K126" s="11"/>
      <c r="L126" s="11"/>
      <c r="M126" s="1" t="s">
        <v>689</v>
      </c>
      <c r="N126" s="11" t="s">
        <v>799</v>
      </c>
      <c r="O126" s="11" t="s">
        <v>375</v>
      </c>
      <c r="P126" s="16" t="s">
        <v>52</v>
      </c>
      <c r="Q126" s="41" t="s">
        <v>651</v>
      </c>
      <c r="R126" s="11"/>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11"/>
    </row>
    <row r="127" spans="2:49" ht="45" x14ac:dyDescent="0.25">
      <c r="B127" s="59" t="s">
        <v>1405</v>
      </c>
      <c r="C127" s="11" t="s">
        <v>796</v>
      </c>
      <c r="D127" s="11" t="s">
        <v>76</v>
      </c>
      <c r="E127" s="11" t="s">
        <v>799</v>
      </c>
      <c r="F127" s="1" t="s">
        <v>800</v>
      </c>
      <c r="G127" s="11" t="s">
        <v>652</v>
      </c>
      <c r="H127" s="11"/>
      <c r="I127" s="11"/>
      <c r="J127" s="11"/>
      <c r="K127" s="11"/>
      <c r="L127" s="11"/>
      <c r="M127" s="1" t="s">
        <v>670</v>
      </c>
      <c r="N127" s="51" t="s">
        <v>816</v>
      </c>
      <c r="O127" s="52"/>
      <c r="P127" s="16" t="s">
        <v>52</v>
      </c>
      <c r="Q127" s="41" t="s">
        <v>651</v>
      </c>
      <c r="R127" s="11"/>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11"/>
    </row>
    <row r="128" spans="2:49" ht="45" x14ac:dyDescent="0.25">
      <c r="B128" s="59" t="s">
        <v>1405</v>
      </c>
      <c r="C128" s="11" t="s">
        <v>826</v>
      </c>
      <c r="D128" s="11" t="s">
        <v>76</v>
      </c>
      <c r="E128" s="15" t="s">
        <v>825</v>
      </c>
      <c r="F128" s="1" t="s">
        <v>824</v>
      </c>
      <c r="G128" s="11" t="s">
        <v>652</v>
      </c>
      <c r="H128" s="11"/>
      <c r="I128" s="11"/>
      <c r="J128" s="11"/>
      <c r="K128" s="11"/>
      <c r="L128" s="11"/>
      <c r="M128" s="1" t="s">
        <v>670</v>
      </c>
      <c r="N128" s="51" t="s">
        <v>835</v>
      </c>
      <c r="O128" s="52"/>
      <c r="P128" s="16" t="s">
        <v>52</v>
      </c>
      <c r="Q128" s="41" t="s">
        <v>651</v>
      </c>
      <c r="R128" s="11"/>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11"/>
    </row>
    <row r="129" spans="2:49" ht="33.75" customHeight="1" x14ac:dyDescent="0.25">
      <c r="B129" s="59" t="s">
        <v>1405</v>
      </c>
      <c r="C129" s="11" t="s">
        <v>829</v>
      </c>
      <c r="D129" s="11" t="s">
        <v>76</v>
      </c>
      <c r="E129" s="15" t="s">
        <v>828</v>
      </c>
      <c r="F129" s="11" t="s">
        <v>827</v>
      </c>
      <c r="G129" s="11" t="s">
        <v>652</v>
      </c>
      <c r="H129" s="11"/>
      <c r="I129" s="11"/>
      <c r="J129" s="11"/>
      <c r="K129" s="11"/>
      <c r="L129" s="11"/>
      <c r="M129" s="1" t="s">
        <v>681</v>
      </c>
      <c r="N129" s="51" t="s">
        <v>835</v>
      </c>
      <c r="O129" s="52"/>
      <c r="P129" s="16" t="s">
        <v>52</v>
      </c>
      <c r="Q129" s="41" t="s">
        <v>651</v>
      </c>
      <c r="R129" s="11"/>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11"/>
    </row>
    <row r="130" spans="2:49" ht="45" x14ac:dyDescent="0.25">
      <c r="B130" s="59" t="s">
        <v>1405</v>
      </c>
      <c r="C130" s="11" t="s">
        <v>832</v>
      </c>
      <c r="D130" s="11" t="s">
        <v>76</v>
      </c>
      <c r="E130" s="15" t="s">
        <v>816</v>
      </c>
      <c r="F130" s="1" t="s">
        <v>830</v>
      </c>
      <c r="G130" s="11" t="s">
        <v>652</v>
      </c>
      <c r="H130" s="11"/>
      <c r="I130" s="11"/>
      <c r="J130" s="11"/>
      <c r="K130" s="11"/>
      <c r="L130" s="11"/>
      <c r="M130" s="1" t="s">
        <v>669</v>
      </c>
      <c r="N130" s="51" t="s">
        <v>819</v>
      </c>
      <c r="O130" s="52"/>
      <c r="P130" s="16" t="s">
        <v>52</v>
      </c>
      <c r="Q130" s="41" t="s">
        <v>651</v>
      </c>
      <c r="R130" s="11"/>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11"/>
    </row>
    <row r="131" spans="2:49" ht="30" x14ac:dyDescent="0.25">
      <c r="B131" s="59" t="s">
        <v>1405</v>
      </c>
      <c r="C131" s="11" t="s">
        <v>833</v>
      </c>
      <c r="D131" s="11" t="s">
        <v>76</v>
      </c>
      <c r="E131" s="15" t="s">
        <v>816</v>
      </c>
      <c r="F131" s="11" t="s">
        <v>831</v>
      </c>
      <c r="G131" s="11" t="s">
        <v>652</v>
      </c>
      <c r="H131" s="11"/>
      <c r="I131" s="11"/>
      <c r="J131" s="11"/>
      <c r="K131" s="11"/>
      <c r="L131" s="11"/>
      <c r="M131" s="1" t="s">
        <v>689</v>
      </c>
      <c r="N131" s="51" t="s">
        <v>819</v>
      </c>
      <c r="O131" s="52"/>
      <c r="P131" s="16" t="s">
        <v>52</v>
      </c>
      <c r="Q131" s="41" t="s">
        <v>651</v>
      </c>
      <c r="R131" s="11"/>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11"/>
    </row>
    <row r="132" spans="2:49" ht="45" x14ac:dyDescent="0.25">
      <c r="B132" s="59" t="s">
        <v>1405</v>
      </c>
      <c r="C132" s="23"/>
      <c r="D132" s="11" t="s">
        <v>76</v>
      </c>
      <c r="E132" s="15" t="s">
        <v>816</v>
      </c>
      <c r="F132" s="1" t="s">
        <v>834</v>
      </c>
      <c r="G132" s="11" t="s">
        <v>652</v>
      </c>
      <c r="H132" s="11"/>
      <c r="I132" s="11"/>
      <c r="J132" s="11"/>
      <c r="K132" s="11"/>
      <c r="L132" s="11"/>
      <c r="M132" s="1" t="s">
        <v>689</v>
      </c>
      <c r="N132" s="51" t="s">
        <v>819</v>
      </c>
      <c r="O132" s="52"/>
      <c r="P132" s="16" t="s">
        <v>52</v>
      </c>
      <c r="Q132" s="41" t="s">
        <v>651</v>
      </c>
      <c r="R132" s="11"/>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11"/>
    </row>
    <row r="133" spans="2:49" x14ac:dyDescent="0.25">
      <c r="B133" s="59" t="s">
        <v>1405</v>
      </c>
      <c r="C133" s="23"/>
      <c r="D133" s="11" t="s">
        <v>76</v>
      </c>
      <c r="E133" s="15" t="s">
        <v>835</v>
      </c>
      <c r="F133" s="11" t="s">
        <v>836</v>
      </c>
      <c r="G133" s="11" t="s">
        <v>652</v>
      </c>
      <c r="H133" s="11"/>
      <c r="I133" s="11"/>
      <c r="J133" s="11"/>
      <c r="K133" s="11"/>
      <c r="L133" s="11"/>
      <c r="M133" s="1" t="s">
        <v>843</v>
      </c>
      <c r="N133" s="189" t="s">
        <v>655</v>
      </c>
      <c r="O133" s="189"/>
      <c r="P133" s="16" t="s">
        <v>52</v>
      </c>
      <c r="Q133" s="41" t="s">
        <v>651</v>
      </c>
      <c r="R133" s="11"/>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11"/>
    </row>
    <row r="134" spans="2:49" ht="30" x14ac:dyDescent="0.25">
      <c r="B134" s="88" t="s">
        <v>1412</v>
      </c>
      <c r="C134" s="88" t="s">
        <v>1454</v>
      </c>
      <c r="D134" s="88" t="s">
        <v>76</v>
      </c>
      <c r="E134" s="98" t="s">
        <v>1453</v>
      </c>
      <c r="F134" s="82" t="s">
        <v>1452</v>
      </c>
      <c r="G134" s="88" t="s">
        <v>652</v>
      </c>
      <c r="H134" s="88"/>
      <c r="I134" s="88"/>
      <c r="J134" s="88"/>
      <c r="K134" s="88"/>
      <c r="L134" s="88"/>
      <c r="M134" s="88" t="s">
        <v>670</v>
      </c>
      <c r="N134" s="88" t="s">
        <v>1488</v>
      </c>
      <c r="O134" s="88" t="s">
        <v>1519</v>
      </c>
      <c r="P134" s="110" t="s">
        <v>52</v>
      </c>
      <c r="Q134" s="109" t="s">
        <v>651</v>
      </c>
      <c r="S134" s="88"/>
    </row>
    <row r="135" spans="2:49" ht="30" x14ac:dyDescent="0.25">
      <c r="B135" s="88" t="s">
        <v>1412</v>
      </c>
      <c r="C135" s="88" t="s">
        <v>1451</v>
      </c>
      <c r="D135" s="88" t="s">
        <v>76</v>
      </c>
      <c r="E135" s="98" t="s">
        <v>1446</v>
      </c>
      <c r="F135" s="82" t="s">
        <v>1450</v>
      </c>
      <c r="G135" s="88" t="s">
        <v>652</v>
      </c>
      <c r="H135" s="88"/>
      <c r="I135" s="88"/>
      <c r="J135" s="88"/>
      <c r="K135" s="88"/>
      <c r="L135" s="88"/>
      <c r="M135" s="88" t="s">
        <v>670</v>
      </c>
      <c r="N135" s="88" t="s">
        <v>1554</v>
      </c>
      <c r="O135" s="88" t="s">
        <v>1427</v>
      </c>
      <c r="P135" s="110" t="s">
        <v>52</v>
      </c>
      <c r="Q135" s="109" t="s">
        <v>651</v>
      </c>
      <c r="S135" s="88"/>
    </row>
    <row r="136" spans="2:49" ht="30" x14ac:dyDescent="0.25">
      <c r="B136" s="88" t="s">
        <v>1412</v>
      </c>
      <c r="C136" s="88" t="s">
        <v>1449</v>
      </c>
      <c r="D136" s="88" t="s">
        <v>76</v>
      </c>
      <c r="E136" s="98" t="s">
        <v>1446</v>
      </c>
      <c r="F136" s="82" t="s">
        <v>1448</v>
      </c>
      <c r="G136" s="88" t="s">
        <v>652</v>
      </c>
      <c r="H136" s="88"/>
      <c r="I136" s="88"/>
      <c r="J136" s="88"/>
      <c r="K136" s="88"/>
      <c r="L136" s="88"/>
      <c r="M136" s="82" t="s">
        <v>1462</v>
      </c>
      <c r="N136" s="88" t="s">
        <v>1553</v>
      </c>
      <c r="O136" s="88" t="s">
        <v>211</v>
      </c>
      <c r="P136" s="110" t="s">
        <v>52</v>
      </c>
      <c r="Q136" s="109" t="s">
        <v>651</v>
      </c>
      <c r="S136" s="88"/>
    </row>
    <row r="137" spans="2:49" ht="45" x14ac:dyDescent="0.25">
      <c r="B137" s="88" t="s">
        <v>1412</v>
      </c>
      <c r="C137" s="88" t="s">
        <v>1447</v>
      </c>
      <c r="D137" s="88" t="s">
        <v>76</v>
      </c>
      <c r="E137" s="98" t="s">
        <v>1446</v>
      </c>
      <c r="F137" s="82" t="s">
        <v>1445</v>
      </c>
      <c r="G137" s="88" t="s">
        <v>652</v>
      </c>
      <c r="H137" s="88"/>
      <c r="I137" s="88"/>
      <c r="J137" s="88"/>
      <c r="K137" s="88"/>
      <c r="L137" s="88"/>
      <c r="M137" s="88" t="s">
        <v>670</v>
      </c>
      <c r="N137" s="100" t="s">
        <v>1552</v>
      </c>
      <c r="O137" s="88" t="s">
        <v>1455</v>
      </c>
      <c r="P137" s="110" t="s">
        <v>52</v>
      </c>
      <c r="Q137" s="109" t="s">
        <v>651</v>
      </c>
      <c r="S137" s="88"/>
    </row>
    <row r="138" spans="2:49" ht="45" x14ac:dyDescent="0.25">
      <c r="B138" s="88" t="s">
        <v>1412</v>
      </c>
      <c r="C138" s="88" t="s">
        <v>1444</v>
      </c>
      <c r="D138" s="88" t="s">
        <v>76</v>
      </c>
      <c r="E138" s="98" t="s">
        <v>1443</v>
      </c>
      <c r="F138" s="82" t="s">
        <v>1442</v>
      </c>
      <c r="G138" s="88" t="s">
        <v>652</v>
      </c>
      <c r="H138" s="88"/>
      <c r="I138" s="88"/>
      <c r="J138" s="88"/>
      <c r="K138" s="88"/>
      <c r="L138" s="88"/>
      <c r="M138" s="88" t="s">
        <v>670</v>
      </c>
      <c r="N138" s="88" t="s">
        <v>1547</v>
      </c>
      <c r="O138" s="88" t="s">
        <v>322</v>
      </c>
      <c r="P138" s="110" t="s">
        <v>52</v>
      </c>
      <c r="Q138" s="109" t="s">
        <v>651</v>
      </c>
      <c r="S138" s="88"/>
    </row>
    <row r="139" spans="2:49" ht="60" x14ac:dyDescent="0.25">
      <c r="B139" s="88" t="s">
        <v>1412</v>
      </c>
      <c r="C139" s="88" t="s">
        <v>1441</v>
      </c>
      <c r="D139" s="82" t="s">
        <v>31</v>
      </c>
      <c r="E139" s="82" t="s">
        <v>1440</v>
      </c>
      <c r="F139" s="111" t="s">
        <v>1439</v>
      </c>
      <c r="G139" s="111" t="s">
        <v>652</v>
      </c>
      <c r="H139" s="111"/>
      <c r="I139" s="111"/>
      <c r="J139" s="111"/>
      <c r="K139" s="111"/>
      <c r="L139" s="111"/>
      <c r="M139" s="113" t="s">
        <v>174</v>
      </c>
      <c r="N139" s="84" t="s">
        <v>735</v>
      </c>
      <c r="O139" s="112"/>
      <c r="P139" s="111" t="s">
        <v>52</v>
      </c>
      <c r="Q139" s="111" t="s">
        <v>35</v>
      </c>
      <c r="S139" s="88"/>
    </row>
    <row r="140" spans="2:49" ht="30" x14ac:dyDescent="0.25">
      <c r="B140" s="88" t="s">
        <v>1412</v>
      </c>
      <c r="C140" s="88" t="s">
        <v>1438</v>
      </c>
      <c r="D140" s="88" t="s">
        <v>76</v>
      </c>
      <c r="E140" s="98" t="s">
        <v>1436</v>
      </c>
      <c r="F140" s="82" t="s">
        <v>1437</v>
      </c>
      <c r="G140" s="88" t="s">
        <v>652</v>
      </c>
      <c r="H140" s="88"/>
      <c r="I140" s="88"/>
      <c r="J140" s="88"/>
      <c r="K140" s="88"/>
      <c r="L140" s="88"/>
      <c r="M140" s="88" t="s">
        <v>670</v>
      </c>
      <c r="N140" s="88" t="s">
        <v>1540</v>
      </c>
      <c r="O140" s="88" t="s">
        <v>60</v>
      </c>
      <c r="P140" s="110" t="s">
        <v>52</v>
      </c>
      <c r="Q140" s="109" t="s">
        <v>651</v>
      </c>
      <c r="S140" s="88"/>
    </row>
    <row r="141" spans="2:49" ht="30" x14ac:dyDescent="0.25">
      <c r="B141" s="88" t="s">
        <v>1412</v>
      </c>
      <c r="C141" s="88" t="s">
        <v>1435</v>
      </c>
      <c r="D141" s="88" t="s">
        <v>76</v>
      </c>
      <c r="E141" s="98" t="s">
        <v>1429</v>
      </c>
      <c r="F141" s="82" t="s">
        <v>1434</v>
      </c>
      <c r="G141" s="88" t="s">
        <v>652</v>
      </c>
      <c r="H141" s="88"/>
      <c r="I141" s="88"/>
      <c r="J141" s="88"/>
      <c r="K141" s="88"/>
      <c r="L141" s="88"/>
      <c r="M141" s="82" t="s">
        <v>689</v>
      </c>
      <c r="N141" s="88" t="s">
        <v>1551</v>
      </c>
      <c r="O141" s="88" t="s">
        <v>375</v>
      </c>
      <c r="P141" s="110" t="s">
        <v>52</v>
      </c>
      <c r="Q141" s="109" t="s">
        <v>651</v>
      </c>
      <c r="S141" s="88"/>
    </row>
    <row r="142" spans="2:49" ht="45" x14ac:dyDescent="0.25">
      <c r="B142" s="88" t="s">
        <v>1412</v>
      </c>
      <c r="C142" s="88" t="s">
        <v>1433</v>
      </c>
      <c r="D142" s="108" t="s">
        <v>31</v>
      </c>
      <c r="E142" s="102" t="s">
        <v>1432</v>
      </c>
      <c r="F142" s="82" t="s">
        <v>1431</v>
      </c>
      <c r="G142" s="107" t="s">
        <v>651</v>
      </c>
      <c r="H142" s="106" t="s">
        <v>1428</v>
      </c>
      <c r="I142" s="102" t="s">
        <v>1430</v>
      </c>
      <c r="J142" s="82" t="s">
        <v>35</v>
      </c>
      <c r="K142" s="82" t="s">
        <v>52</v>
      </c>
      <c r="L142" s="82" t="s">
        <v>652</v>
      </c>
      <c r="M142" s="88" t="s">
        <v>670</v>
      </c>
      <c r="N142" s="102" t="s">
        <v>1430</v>
      </c>
      <c r="O142" s="88" t="s">
        <v>393</v>
      </c>
      <c r="P142" s="82" t="s">
        <v>52</v>
      </c>
      <c r="Q142" s="82" t="s">
        <v>652</v>
      </c>
      <c r="S142" s="88"/>
    </row>
    <row r="143" spans="2:49" ht="45" x14ac:dyDescent="0.25">
      <c r="B143" s="88" t="s">
        <v>1892</v>
      </c>
      <c r="C143" s="88" t="s">
        <v>1550</v>
      </c>
      <c r="D143" s="88" t="s">
        <v>76</v>
      </c>
      <c r="E143" s="98" t="s">
        <v>1547</v>
      </c>
      <c r="F143" s="82" t="s">
        <v>1549</v>
      </c>
      <c r="G143" s="88" t="s">
        <v>652</v>
      </c>
      <c r="H143" s="88"/>
      <c r="I143" s="88"/>
      <c r="J143" s="88"/>
      <c r="K143" s="88"/>
      <c r="L143" s="88"/>
      <c r="M143" s="105" t="s">
        <v>670</v>
      </c>
      <c r="N143" s="105" t="s">
        <v>1540</v>
      </c>
      <c r="O143" s="105" t="s">
        <v>376</v>
      </c>
      <c r="P143" s="104" t="s">
        <v>52</v>
      </c>
      <c r="Q143" s="103" t="s">
        <v>651</v>
      </c>
      <c r="S143" s="88"/>
    </row>
    <row r="144" spans="2:49" ht="30" x14ac:dyDescent="0.25">
      <c r="B144" s="88" t="s">
        <v>1892</v>
      </c>
      <c r="C144" s="88" t="s">
        <v>1548</v>
      </c>
      <c r="D144" s="88" t="s">
        <v>76</v>
      </c>
      <c r="E144" s="98" t="s">
        <v>1547</v>
      </c>
      <c r="F144" s="88" t="s">
        <v>1546</v>
      </c>
      <c r="G144" s="88" t="s">
        <v>652</v>
      </c>
      <c r="H144" s="88"/>
      <c r="I144" s="88"/>
      <c r="J144" s="88"/>
      <c r="K144" s="88"/>
      <c r="L144" s="88"/>
      <c r="M144" s="82" t="s">
        <v>689</v>
      </c>
      <c r="N144" s="102" t="s">
        <v>1430</v>
      </c>
      <c r="O144" s="88" t="s">
        <v>543</v>
      </c>
      <c r="P144" s="82" t="s">
        <v>52</v>
      </c>
      <c r="Q144" s="81" t="s">
        <v>651</v>
      </c>
      <c r="S144" s="88"/>
    </row>
    <row r="145" spans="2:19" ht="30" x14ac:dyDescent="0.25">
      <c r="B145" s="88" t="s">
        <v>1892</v>
      </c>
      <c r="C145" s="88" t="s">
        <v>1545</v>
      </c>
      <c r="D145" s="88" t="s">
        <v>76</v>
      </c>
      <c r="E145" s="98" t="s">
        <v>1538</v>
      </c>
      <c r="F145" s="88" t="s">
        <v>1544</v>
      </c>
      <c r="G145" s="88" t="s">
        <v>652</v>
      </c>
      <c r="H145" s="88"/>
      <c r="I145" s="88"/>
      <c r="J145" s="88"/>
      <c r="K145" s="88"/>
      <c r="L145" s="88"/>
      <c r="M145" s="86" t="s">
        <v>689</v>
      </c>
      <c r="N145" s="91" t="s">
        <v>1540</v>
      </c>
      <c r="O145" s="91" t="s">
        <v>1426</v>
      </c>
      <c r="P145" s="86" t="s">
        <v>52</v>
      </c>
      <c r="Q145" s="90" t="s">
        <v>651</v>
      </c>
      <c r="S145" s="88"/>
    </row>
    <row r="146" spans="2:19" ht="30" x14ac:dyDescent="0.25">
      <c r="B146" s="88" t="s">
        <v>1892</v>
      </c>
      <c r="C146" s="88" t="s">
        <v>1543</v>
      </c>
      <c r="D146" s="88" t="s">
        <v>76</v>
      </c>
      <c r="E146" s="98" t="s">
        <v>1538</v>
      </c>
      <c r="F146" s="82" t="s">
        <v>1537</v>
      </c>
      <c r="G146" s="88" t="s">
        <v>652</v>
      </c>
      <c r="H146" s="88"/>
      <c r="I146" s="88"/>
      <c r="J146" s="88"/>
      <c r="K146" s="88"/>
      <c r="L146" s="88"/>
      <c r="M146" s="88" t="s">
        <v>1493</v>
      </c>
      <c r="N146" s="88" t="s">
        <v>1540</v>
      </c>
      <c r="O146" s="88" t="s">
        <v>1426</v>
      </c>
      <c r="P146" s="82" t="s">
        <v>52</v>
      </c>
      <c r="Q146" s="81" t="s">
        <v>651</v>
      </c>
      <c r="S146" s="88"/>
    </row>
    <row r="147" spans="2:19" ht="45" x14ac:dyDescent="0.25">
      <c r="B147" s="88" t="s">
        <v>1892</v>
      </c>
      <c r="C147" s="88" t="s">
        <v>1542</v>
      </c>
      <c r="D147" s="88" t="s">
        <v>76</v>
      </c>
      <c r="E147" s="98" t="s">
        <v>1538</v>
      </c>
      <c r="F147" s="82" t="s">
        <v>1541</v>
      </c>
      <c r="G147" s="88" t="s">
        <v>652</v>
      </c>
      <c r="H147" s="88"/>
      <c r="I147" s="88"/>
      <c r="J147" s="88"/>
      <c r="K147" s="88"/>
      <c r="L147" s="88"/>
      <c r="M147" s="91" t="s">
        <v>1493</v>
      </c>
      <c r="N147" s="91" t="s">
        <v>1540</v>
      </c>
      <c r="O147" s="91" t="s">
        <v>1426</v>
      </c>
      <c r="P147" s="86" t="s">
        <v>52</v>
      </c>
      <c r="Q147" s="90" t="s">
        <v>651</v>
      </c>
      <c r="S147" s="88"/>
    </row>
    <row r="148" spans="2:19" ht="30" x14ac:dyDescent="0.25">
      <c r="B148" s="88" t="s">
        <v>1892</v>
      </c>
      <c r="C148" s="88" t="s">
        <v>1539</v>
      </c>
      <c r="D148" s="88" t="s">
        <v>76</v>
      </c>
      <c r="E148" s="98" t="s">
        <v>1538</v>
      </c>
      <c r="F148" s="82" t="s">
        <v>1537</v>
      </c>
      <c r="G148" s="88" t="s">
        <v>652</v>
      </c>
      <c r="H148" s="88"/>
      <c r="I148" s="88"/>
      <c r="J148" s="88"/>
      <c r="K148" s="88"/>
      <c r="L148" s="88"/>
      <c r="M148" s="88" t="s">
        <v>670</v>
      </c>
      <c r="N148" s="88" t="s">
        <v>1488</v>
      </c>
      <c r="O148" s="88" t="s">
        <v>161</v>
      </c>
      <c r="P148" s="82" t="s">
        <v>52</v>
      </c>
      <c r="Q148" s="81" t="s">
        <v>651</v>
      </c>
      <c r="S148" s="88"/>
    </row>
    <row r="149" spans="2:19" ht="30" x14ac:dyDescent="0.25">
      <c r="B149" s="88" t="s">
        <v>1892</v>
      </c>
      <c r="C149" s="88" t="s">
        <v>1536</v>
      </c>
      <c r="D149" s="88" t="s">
        <v>76</v>
      </c>
      <c r="E149" s="98" t="s">
        <v>1534</v>
      </c>
      <c r="F149" s="88" t="s">
        <v>1535</v>
      </c>
      <c r="G149" s="88" t="s">
        <v>652</v>
      </c>
      <c r="H149" s="88"/>
      <c r="I149" s="88"/>
      <c r="J149" s="88"/>
      <c r="K149" s="88"/>
      <c r="L149" s="88"/>
      <c r="M149" s="86" t="s">
        <v>689</v>
      </c>
      <c r="N149" s="91" t="s">
        <v>1534</v>
      </c>
      <c r="O149" s="91" t="s">
        <v>1426</v>
      </c>
      <c r="P149" s="86" t="s">
        <v>52</v>
      </c>
      <c r="Q149" s="90" t="s">
        <v>651</v>
      </c>
      <c r="S149" s="88"/>
    </row>
    <row r="150" spans="2:19" ht="30" x14ac:dyDescent="0.25">
      <c r="B150" s="88" t="s">
        <v>1892</v>
      </c>
      <c r="C150" s="88" t="s">
        <v>1533</v>
      </c>
      <c r="D150" s="88" t="s">
        <v>76</v>
      </c>
      <c r="E150" s="98" t="s">
        <v>1528</v>
      </c>
      <c r="F150" s="82" t="s">
        <v>1532</v>
      </c>
      <c r="G150" s="88" t="s">
        <v>652</v>
      </c>
      <c r="H150" s="88"/>
      <c r="I150" s="88"/>
      <c r="J150" s="88"/>
      <c r="K150" s="88"/>
      <c r="L150" s="88"/>
      <c r="M150" s="88" t="s">
        <v>1531</v>
      </c>
      <c r="N150" s="94">
        <v>43446</v>
      </c>
      <c r="O150" s="88" t="s">
        <v>1530</v>
      </c>
      <c r="P150" s="82" t="s">
        <v>52</v>
      </c>
      <c r="Q150" s="81" t="s">
        <v>651</v>
      </c>
      <c r="S150" s="88"/>
    </row>
    <row r="151" spans="2:19" ht="45" x14ac:dyDescent="0.25">
      <c r="B151" s="88" t="s">
        <v>1892</v>
      </c>
      <c r="C151" s="88" t="s">
        <v>1529</v>
      </c>
      <c r="D151" s="88" t="s">
        <v>76</v>
      </c>
      <c r="E151" s="98" t="s">
        <v>1528</v>
      </c>
      <c r="F151" s="82" t="s">
        <v>1527</v>
      </c>
      <c r="G151" s="88" t="s">
        <v>652</v>
      </c>
      <c r="H151" s="88"/>
      <c r="I151" s="88"/>
      <c r="J151" s="88"/>
      <c r="K151" s="88"/>
      <c r="L151" s="88"/>
      <c r="M151" s="91" t="s">
        <v>670</v>
      </c>
      <c r="N151" s="91" t="s">
        <v>1526</v>
      </c>
      <c r="O151" s="91" t="s">
        <v>737</v>
      </c>
      <c r="P151" s="86" t="s">
        <v>52</v>
      </c>
      <c r="Q151" s="90" t="s">
        <v>651</v>
      </c>
      <c r="S151" s="88"/>
    </row>
    <row r="152" spans="2:19" ht="30" x14ac:dyDescent="0.25">
      <c r="B152" s="88" t="s">
        <v>1892</v>
      </c>
      <c r="C152" s="88" t="s">
        <v>1525</v>
      </c>
      <c r="D152" s="88" t="s">
        <v>76</v>
      </c>
      <c r="E152" s="98" t="s">
        <v>1524</v>
      </c>
      <c r="F152" s="82" t="s">
        <v>1523</v>
      </c>
      <c r="G152" s="88" t="s">
        <v>652</v>
      </c>
      <c r="H152" s="88"/>
      <c r="I152" s="88"/>
      <c r="J152" s="88"/>
      <c r="K152" s="88"/>
      <c r="L152" s="88"/>
      <c r="M152" s="88" t="s">
        <v>670</v>
      </c>
      <c r="N152" s="88" t="s">
        <v>1470</v>
      </c>
      <c r="O152" s="88" t="s">
        <v>93</v>
      </c>
      <c r="P152" s="82" t="s">
        <v>52</v>
      </c>
      <c r="Q152" s="81" t="s">
        <v>651</v>
      </c>
      <c r="S152" s="88"/>
    </row>
    <row r="153" spans="2:19" ht="30" x14ac:dyDescent="0.25">
      <c r="B153" s="88" t="s">
        <v>1892</v>
      </c>
      <c r="C153" s="88" t="s">
        <v>1522</v>
      </c>
      <c r="D153" s="88" t="s">
        <v>76</v>
      </c>
      <c r="E153" s="98" t="s">
        <v>1521</v>
      </c>
      <c r="F153" s="82" t="s">
        <v>1520</v>
      </c>
      <c r="G153" s="88" t="s">
        <v>652</v>
      </c>
      <c r="H153" s="88"/>
      <c r="I153" s="88"/>
      <c r="J153" s="88"/>
      <c r="K153" s="88"/>
      <c r="L153" s="88"/>
      <c r="M153" s="91" t="s">
        <v>635</v>
      </c>
      <c r="N153" s="101">
        <v>43439</v>
      </c>
      <c r="O153" s="91" t="s">
        <v>1519</v>
      </c>
      <c r="P153" s="86" t="s">
        <v>52</v>
      </c>
      <c r="Q153" s="90" t="s">
        <v>651</v>
      </c>
      <c r="S153" s="88"/>
    </row>
    <row r="154" spans="2:19" ht="30" x14ac:dyDescent="0.25">
      <c r="B154" s="88" t="s">
        <v>1892</v>
      </c>
      <c r="C154" s="88" t="s">
        <v>1518</v>
      </c>
      <c r="D154" s="88" t="s">
        <v>76</v>
      </c>
      <c r="E154" s="98" t="s">
        <v>1515</v>
      </c>
      <c r="F154" s="82" t="s">
        <v>1517</v>
      </c>
      <c r="G154" s="88" t="s">
        <v>652</v>
      </c>
      <c r="H154" s="88"/>
      <c r="I154" s="88"/>
      <c r="J154" s="88"/>
      <c r="K154" s="88"/>
      <c r="L154" s="88"/>
      <c r="M154" s="88" t="s">
        <v>670</v>
      </c>
      <c r="N154" s="100" t="s">
        <v>1488</v>
      </c>
      <c r="O154" s="88" t="s">
        <v>60</v>
      </c>
      <c r="P154" s="82" t="s">
        <v>52</v>
      </c>
      <c r="Q154" s="81" t="s">
        <v>651</v>
      </c>
      <c r="S154" s="88"/>
    </row>
    <row r="155" spans="2:19" ht="30" x14ac:dyDescent="0.25">
      <c r="B155" s="88" t="s">
        <v>1892</v>
      </c>
      <c r="C155" s="88" t="s">
        <v>1516</v>
      </c>
      <c r="D155" s="88" t="s">
        <v>76</v>
      </c>
      <c r="E155" s="98" t="s">
        <v>1515</v>
      </c>
      <c r="F155" s="82" t="s">
        <v>1514</v>
      </c>
      <c r="G155" s="88" t="s">
        <v>652</v>
      </c>
      <c r="H155" s="88"/>
      <c r="I155" s="88"/>
      <c r="J155" s="88"/>
      <c r="K155" s="88"/>
      <c r="L155" s="88"/>
      <c r="M155" s="86" t="s">
        <v>689</v>
      </c>
      <c r="N155" s="91" t="s">
        <v>1513</v>
      </c>
      <c r="O155" s="91" t="s">
        <v>1426</v>
      </c>
      <c r="P155" s="86" t="s">
        <v>52</v>
      </c>
      <c r="Q155" s="90" t="s">
        <v>651</v>
      </c>
      <c r="S155" s="88"/>
    </row>
    <row r="156" spans="2:19" x14ac:dyDescent="0.25">
      <c r="B156" s="88" t="s">
        <v>1892</v>
      </c>
      <c r="C156" s="88" t="s">
        <v>1512</v>
      </c>
      <c r="D156" s="88" t="s">
        <v>76</v>
      </c>
      <c r="E156" s="98" t="s">
        <v>1511</v>
      </c>
      <c r="F156" s="88" t="s">
        <v>1510</v>
      </c>
      <c r="G156" s="88" t="s">
        <v>652</v>
      </c>
      <c r="H156" s="88"/>
      <c r="I156" s="88"/>
      <c r="J156" s="88"/>
      <c r="K156" s="88"/>
      <c r="L156" s="88"/>
      <c r="M156" s="88" t="s">
        <v>670</v>
      </c>
      <c r="N156" s="88" t="s">
        <v>1488</v>
      </c>
      <c r="O156" s="88" t="s">
        <v>737</v>
      </c>
      <c r="P156" s="82" t="s">
        <v>52</v>
      </c>
      <c r="Q156" s="81" t="s">
        <v>651</v>
      </c>
      <c r="S156" s="88"/>
    </row>
    <row r="157" spans="2:19" ht="45" x14ac:dyDescent="0.25">
      <c r="B157" s="88" t="s">
        <v>1892</v>
      </c>
      <c r="C157" s="88" t="s">
        <v>1509</v>
      </c>
      <c r="D157" s="88" t="s">
        <v>76</v>
      </c>
      <c r="E157" s="98" t="s">
        <v>1508</v>
      </c>
      <c r="F157" s="82" t="s">
        <v>1507</v>
      </c>
      <c r="G157" s="88" t="s">
        <v>652</v>
      </c>
      <c r="H157" s="88"/>
      <c r="I157" s="88"/>
      <c r="J157" s="88"/>
      <c r="K157" s="88"/>
      <c r="L157" s="88"/>
      <c r="M157" s="86" t="s">
        <v>1481</v>
      </c>
      <c r="N157" s="91" t="s">
        <v>1506</v>
      </c>
      <c r="O157" s="91" t="s">
        <v>543</v>
      </c>
      <c r="P157" s="86" t="s">
        <v>52</v>
      </c>
      <c r="Q157" s="90" t="s">
        <v>651</v>
      </c>
      <c r="S157" s="88"/>
    </row>
    <row r="158" spans="2:19" ht="30" x14ac:dyDescent="0.25">
      <c r="B158" s="88" t="s">
        <v>1892</v>
      </c>
      <c r="C158" s="88" t="s">
        <v>1505</v>
      </c>
      <c r="D158" s="88" t="s">
        <v>76</v>
      </c>
      <c r="E158" s="98" t="s">
        <v>1488</v>
      </c>
      <c r="F158" s="82" t="s">
        <v>1504</v>
      </c>
      <c r="G158" s="88" t="s">
        <v>652</v>
      </c>
      <c r="H158" s="88"/>
      <c r="I158" s="88"/>
      <c r="J158" s="88"/>
      <c r="K158" s="88"/>
      <c r="L158" s="88"/>
      <c r="M158" s="82" t="s">
        <v>689</v>
      </c>
      <c r="N158" s="88" t="s">
        <v>1470</v>
      </c>
      <c r="O158" s="88" t="s">
        <v>737</v>
      </c>
      <c r="P158" s="82" t="s">
        <v>52</v>
      </c>
      <c r="Q158" s="81" t="s">
        <v>651</v>
      </c>
      <c r="S158" s="88"/>
    </row>
    <row r="159" spans="2:19" ht="45" x14ac:dyDescent="0.25">
      <c r="B159" s="88" t="s">
        <v>1892</v>
      </c>
      <c r="C159" s="88" t="s">
        <v>1503</v>
      </c>
      <c r="D159" s="88" t="s">
        <v>76</v>
      </c>
      <c r="E159" s="98" t="s">
        <v>1488</v>
      </c>
      <c r="F159" s="82" t="s">
        <v>1502</v>
      </c>
      <c r="G159" s="88" t="s">
        <v>652</v>
      </c>
      <c r="H159" s="88"/>
      <c r="I159" s="88"/>
      <c r="J159" s="88"/>
      <c r="K159" s="88"/>
      <c r="L159" s="88"/>
      <c r="M159" s="91" t="s">
        <v>670</v>
      </c>
      <c r="N159" s="99" t="s">
        <v>1470</v>
      </c>
      <c r="O159" s="91" t="s">
        <v>737</v>
      </c>
      <c r="P159" s="86" t="s">
        <v>52</v>
      </c>
      <c r="Q159" s="90" t="s">
        <v>651</v>
      </c>
      <c r="S159" s="88"/>
    </row>
    <row r="160" spans="2:19" ht="45" x14ac:dyDescent="0.25">
      <c r="B160" s="88" t="s">
        <v>1892</v>
      </c>
      <c r="C160" s="88" t="s">
        <v>1501</v>
      </c>
      <c r="D160" s="88" t="s">
        <v>76</v>
      </c>
      <c r="E160" s="98" t="s">
        <v>1488</v>
      </c>
      <c r="F160" s="82" t="s">
        <v>1500</v>
      </c>
      <c r="G160" s="88" t="s">
        <v>652</v>
      </c>
      <c r="H160" s="88"/>
      <c r="I160" s="88"/>
      <c r="J160" s="88"/>
      <c r="K160" s="88"/>
      <c r="L160" s="88"/>
      <c r="M160" s="82" t="s">
        <v>1481</v>
      </c>
      <c r="N160" s="88" t="s">
        <v>1483</v>
      </c>
      <c r="O160" s="88" t="s">
        <v>543</v>
      </c>
      <c r="P160" s="82" t="s">
        <v>52</v>
      </c>
      <c r="Q160" s="81" t="s">
        <v>651</v>
      </c>
      <c r="S160" s="88"/>
    </row>
    <row r="161" spans="2:19" ht="45" x14ac:dyDescent="0.25">
      <c r="B161" s="88" t="s">
        <v>1892</v>
      </c>
      <c r="C161" s="88" t="s">
        <v>1499</v>
      </c>
      <c r="D161" s="88" t="s">
        <v>76</v>
      </c>
      <c r="E161" s="98" t="s">
        <v>1488</v>
      </c>
      <c r="F161" s="82" t="s">
        <v>1498</v>
      </c>
      <c r="G161" s="88" t="s">
        <v>652</v>
      </c>
      <c r="H161" s="88"/>
      <c r="I161" s="88"/>
      <c r="J161" s="88"/>
      <c r="K161" s="88"/>
      <c r="L161" s="88"/>
      <c r="M161" s="82" t="s">
        <v>174</v>
      </c>
      <c r="N161" s="96" t="s">
        <v>735</v>
      </c>
      <c r="O161" s="95"/>
      <c r="P161" s="86" t="s">
        <v>52</v>
      </c>
      <c r="Q161" s="90" t="s">
        <v>651</v>
      </c>
      <c r="S161" s="88"/>
    </row>
    <row r="162" spans="2:19" ht="30" x14ac:dyDescent="0.25">
      <c r="B162" s="88" t="s">
        <v>1892</v>
      </c>
      <c r="C162" s="88" t="s">
        <v>1497</v>
      </c>
      <c r="D162" s="88" t="s">
        <v>76</v>
      </c>
      <c r="E162" s="98" t="s">
        <v>1488</v>
      </c>
      <c r="F162" s="82" t="s">
        <v>1496</v>
      </c>
      <c r="G162" s="88" t="s">
        <v>652</v>
      </c>
      <c r="H162" s="88"/>
      <c r="I162" s="88"/>
      <c r="J162" s="88"/>
      <c r="K162" s="88"/>
      <c r="L162" s="88"/>
      <c r="M162" s="82" t="s">
        <v>689</v>
      </c>
      <c r="N162" s="88" t="s">
        <v>1483</v>
      </c>
      <c r="O162" s="88" t="s">
        <v>543</v>
      </c>
      <c r="P162" s="82" t="s">
        <v>52</v>
      </c>
      <c r="Q162" s="81" t="s">
        <v>651</v>
      </c>
      <c r="S162" s="88"/>
    </row>
    <row r="163" spans="2:19" x14ac:dyDescent="0.25">
      <c r="B163" s="88" t="s">
        <v>1892</v>
      </c>
      <c r="C163" s="88" t="s">
        <v>1495</v>
      </c>
      <c r="D163" s="88" t="s">
        <v>76</v>
      </c>
      <c r="E163" s="98" t="s">
        <v>1488</v>
      </c>
      <c r="F163" s="88" t="s">
        <v>1494</v>
      </c>
      <c r="G163" s="88" t="s">
        <v>652</v>
      </c>
      <c r="H163" s="88"/>
      <c r="I163" s="88"/>
      <c r="J163" s="88"/>
      <c r="K163" s="88"/>
      <c r="L163" s="88"/>
      <c r="M163" s="91" t="s">
        <v>1493</v>
      </c>
      <c r="N163" s="91" t="s">
        <v>1483</v>
      </c>
      <c r="O163" s="91" t="s">
        <v>543</v>
      </c>
      <c r="P163" s="86" t="s">
        <v>52</v>
      </c>
      <c r="Q163" s="90" t="s">
        <v>651</v>
      </c>
      <c r="S163" s="88"/>
    </row>
    <row r="164" spans="2:19" ht="30" x14ac:dyDescent="0.25">
      <c r="B164" s="88" t="s">
        <v>1892</v>
      </c>
      <c r="C164" s="88" t="s">
        <v>1492</v>
      </c>
      <c r="D164" s="88" t="s">
        <v>76</v>
      </c>
      <c r="E164" s="98" t="s">
        <v>1488</v>
      </c>
      <c r="F164" s="82" t="s">
        <v>1491</v>
      </c>
      <c r="G164" s="88" t="s">
        <v>652</v>
      </c>
      <c r="H164" s="87"/>
      <c r="I164" s="87"/>
      <c r="J164" s="87"/>
      <c r="K164" s="87"/>
      <c r="L164" s="87"/>
      <c r="M164" s="88" t="s">
        <v>670</v>
      </c>
      <c r="N164" s="94">
        <v>43433</v>
      </c>
      <c r="O164" s="88" t="s">
        <v>1490</v>
      </c>
      <c r="P164" s="82" t="s">
        <v>52</v>
      </c>
      <c r="Q164" s="81" t="s">
        <v>651</v>
      </c>
      <c r="S164" s="88"/>
    </row>
    <row r="165" spans="2:19" ht="30" x14ac:dyDescent="0.25">
      <c r="B165" s="88" t="s">
        <v>1892</v>
      </c>
      <c r="C165" s="88" t="s">
        <v>1489</v>
      </c>
      <c r="D165" s="88" t="s">
        <v>76</v>
      </c>
      <c r="E165" s="98" t="s">
        <v>1488</v>
      </c>
      <c r="F165" s="88" t="s">
        <v>1487</v>
      </c>
      <c r="G165" s="88" t="s">
        <v>652</v>
      </c>
      <c r="H165" s="87"/>
      <c r="I165" s="87"/>
      <c r="J165" s="87"/>
      <c r="K165" s="87"/>
      <c r="L165" s="87"/>
      <c r="M165" s="86" t="s">
        <v>689</v>
      </c>
      <c r="N165" s="91" t="s">
        <v>1483</v>
      </c>
      <c r="O165" s="91" t="s">
        <v>543</v>
      </c>
      <c r="P165" s="86" t="s">
        <v>52</v>
      </c>
      <c r="Q165" s="90" t="s">
        <v>651</v>
      </c>
      <c r="S165" s="88"/>
    </row>
    <row r="166" spans="2:19" ht="30" x14ac:dyDescent="0.25">
      <c r="B166" s="88" t="s">
        <v>1892</v>
      </c>
      <c r="C166" s="88" t="s">
        <v>1486</v>
      </c>
      <c r="D166" s="88" t="s">
        <v>76</v>
      </c>
      <c r="E166" s="98" t="s">
        <v>1483</v>
      </c>
      <c r="F166" s="82" t="s">
        <v>1485</v>
      </c>
      <c r="G166" s="88" t="s">
        <v>652</v>
      </c>
      <c r="H166" s="87"/>
      <c r="I166" s="87"/>
      <c r="J166" s="87"/>
      <c r="K166" s="87"/>
      <c r="L166" s="87"/>
      <c r="M166" s="82" t="s">
        <v>689</v>
      </c>
      <c r="N166" s="88" t="s">
        <v>1483</v>
      </c>
      <c r="O166" s="88" t="s">
        <v>543</v>
      </c>
      <c r="P166" s="82" t="s">
        <v>52</v>
      </c>
      <c r="Q166" s="81" t="s">
        <v>651</v>
      </c>
      <c r="S166" s="88"/>
    </row>
    <row r="167" spans="2:19" ht="30" x14ac:dyDescent="0.25">
      <c r="B167" s="88" t="s">
        <v>1892</v>
      </c>
      <c r="C167" s="88" t="s">
        <v>1484</v>
      </c>
      <c r="D167" s="88" t="s">
        <v>76</v>
      </c>
      <c r="E167" s="98" t="s">
        <v>1483</v>
      </c>
      <c r="F167" s="82" t="s">
        <v>1482</v>
      </c>
      <c r="G167" s="88" t="s">
        <v>652</v>
      </c>
      <c r="H167" s="87"/>
      <c r="I167" s="87"/>
      <c r="J167" s="87"/>
      <c r="K167" s="87"/>
      <c r="L167" s="87"/>
      <c r="M167" s="86" t="s">
        <v>1481</v>
      </c>
      <c r="N167" s="91" t="s">
        <v>1480</v>
      </c>
      <c r="O167" s="91" t="s">
        <v>543</v>
      </c>
      <c r="P167" s="86" t="s">
        <v>52</v>
      </c>
      <c r="Q167" s="90" t="s">
        <v>651</v>
      </c>
      <c r="S167" s="88"/>
    </row>
    <row r="168" spans="2:19" ht="30" x14ac:dyDescent="0.25">
      <c r="B168" s="88" t="s">
        <v>1892</v>
      </c>
      <c r="C168" s="88" t="s">
        <v>1479</v>
      </c>
      <c r="D168" s="88" t="s">
        <v>76</v>
      </c>
      <c r="E168" s="98" t="s">
        <v>1478</v>
      </c>
      <c r="F168" s="82" t="s">
        <v>1477</v>
      </c>
      <c r="G168" s="88" t="s">
        <v>652</v>
      </c>
      <c r="H168" s="87"/>
      <c r="I168" s="87"/>
      <c r="J168" s="87"/>
      <c r="K168" s="87"/>
      <c r="L168" s="87"/>
      <c r="M168" s="82" t="s">
        <v>689</v>
      </c>
      <c r="N168" s="88" t="s">
        <v>1476</v>
      </c>
      <c r="O168" s="88" t="s">
        <v>375</v>
      </c>
      <c r="P168" s="82" t="s">
        <v>52</v>
      </c>
      <c r="Q168" s="81" t="s">
        <v>651</v>
      </c>
      <c r="S168" s="88"/>
    </row>
    <row r="169" spans="2:19" ht="30" x14ac:dyDescent="0.25">
      <c r="B169" s="88" t="s">
        <v>1892</v>
      </c>
      <c r="C169" s="88" t="s">
        <v>1475</v>
      </c>
      <c r="D169" s="88" t="s">
        <v>76</v>
      </c>
      <c r="E169" s="98" t="s">
        <v>1470</v>
      </c>
      <c r="F169" s="82" t="s">
        <v>1474</v>
      </c>
      <c r="G169" s="88" t="s">
        <v>652</v>
      </c>
      <c r="H169" s="87"/>
      <c r="I169" s="87"/>
      <c r="J169" s="87"/>
      <c r="K169" s="87"/>
      <c r="L169" s="87"/>
      <c r="M169" s="91" t="s">
        <v>483</v>
      </c>
      <c r="N169" s="99" t="s">
        <v>1473</v>
      </c>
      <c r="O169" s="91" t="s">
        <v>375</v>
      </c>
      <c r="P169" s="86" t="s">
        <v>52</v>
      </c>
      <c r="Q169" s="90" t="s">
        <v>651</v>
      </c>
      <c r="S169" s="88"/>
    </row>
    <row r="170" spans="2:19" ht="45" x14ac:dyDescent="0.25">
      <c r="B170" s="88" t="s">
        <v>1892</v>
      </c>
      <c r="C170" s="88" t="s">
        <v>1472</v>
      </c>
      <c r="D170" s="88" t="s">
        <v>76</v>
      </c>
      <c r="E170" s="98" t="s">
        <v>1470</v>
      </c>
      <c r="F170" s="82" t="s">
        <v>1471</v>
      </c>
      <c r="G170" s="88" t="s">
        <v>652</v>
      </c>
      <c r="H170" s="87"/>
      <c r="I170" s="87"/>
      <c r="J170" s="87"/>
      <c r="K170" s="87"/>
      <c r="L170" s="87"/>
      <c r="M170" s="82" t="s">
        <v>689</v>
      </c>
      <c r="N170" s="88" t="s">
        <v>1470</v>
      </c>
      <c r="O170" s="88" t="s">
        <v>1426</v>
      </c>
      <c r="P170" s="82" t="s">
        <v>52</v>
      </c>
      <c r="Q170" s="81" t="s">
        <v>651</v>
      </c>
      <c r="S170" s="88"/>
    </row>
    <row r="171" spans="2:19" ht="60" x14ac:dyDescent="0.25">
      <c r="B171" s="88" t="s">
        <v>1892</v>
      </c>
      <c r="C171" s="88" t="s">
        <v>1469</v>
      </c>
      <c r="D171" s="88" t="s">
        <v>459</v>
      </c>
      <c r="E171" s="97">
        <v>43432</v>
      </c>
      <c r="F171" s="82" t="s">
        <v>1468</v>
      </c>
      <c r="G171" s="88" t="s">
        <v>652</v>
      </c>
      <c r="H171" s="87"/>
      <c r="I171" s="87"/>
      <c r="J171" s="87"/>
      <c r="K171" s="87"/>
      <c r="L171" s="87"/>
      <c r="M171" s="82" t="s">
        <v>1462</v>
      </c>
      <c r="N171" s="96" t="s">
        <v>735</v>
      </c>
      <c r="O171" s="95"/>
      <c r="P171" s="86" t="s">
        <v>52</v>
      </c>
      <c r="Q171" s="90" t="s">
        <v>651</v>
      </c>
      <c r="S171" s="88"/>
    </row>
    <row r="172" spans="2:19" x14ac:dyDescent="0.25">
      <c r="B172" s="88" t="s">
        <v>1892</v>
      </c>
      <c r="C172" s="88" t="s">
        <v>1467</v>
      </c>
      <c r="D172" s="88" t="s">
        <v>76</v>
      </c>
      <c r="E172" s="89">
        <v>43440</v>
      </c>
      <c r="F172" s="82" t="s">
        <v>1466</v>
      </c>
      <c r="G172" s="88" t="s">
        <v>652</v>
      </c>
      <c r="H172" s="87"/>
      <c r="I172" s="87"/>
      <c r="J172" s="87"/>
      <c r="K172" s="87"/>
      <c r="L172" s="87"/>
      <c r="M172" s="82" t="s">
        <v>1465</v>
      </c>
      <c r="N172" s="94">
        <v>43453</v>
      </c>
      <c r="O172" s="88" t="s">
        <v>211</v>
      </c>
      <c r="P172" s="82" t="s">
        <v>52</v>
      </c>
      <c r="Q172" s="81" t="s">
        <v>651</v>
      </c>
      <c r="S172" s="88"/>
    </row>
    <row r="173" spans="2:19" ht="45" x14ac:dyDescent="0.25">
      <c r="B173" s="88" t="s">
        <v>1892</v>
      </c>
      <c r="C173" s="88" t="s">
        <v>1464</v>
      </c>
      <c r="D173" s="88" t="s">
        <v>76</v>
      </c>
      <c r="E173" s="89">
        <v>43440</v>
      </c>
      <c r="F173" s="82" t="s">
        <v>1463</v>
      </c>
      <c r="G173" s="88" t="s">
        <v>652</v>
      </c>
      <c r="H173" s="87"/>
      <c r="I173" s="87"/>
      <c r="J173" s="87"/>
      <c r="K173" s="87"/>
      <c r="L173" s="87"/>
      <c r="M173" s="82" t="s">
        <v>1462</v>
      </c>
      <c r="N173" s="85">
        <v>43454</v>
      </c>
      <c r="O173" s="91" t="s">
        <v>529</v>
      </c>
      <c r="P173" s="86" t="s">
        <v>52</v>
      </c>
      <c r="Q173" s="90" t="s">
        <v>651</v>
      </c>
      <c r="S173" s="88"/>
    </row>
    <row r="174" spans="2:19" ht="30" x14ac:dyDescent="0.25">
      <c r="B174" s="88" t="s">
        <v>1892</v>
      </c>
      <c r="C174" s="88" t="s">
        <v>1461</v>
      </c>
      <c r="D174" s="88" t="s">
        <v>76</v>
      </c>
      <c r="E174" s="89">
        <v>43444</v>
      </c>
      <c r="F174" s="82" t="s">
        <v>1460</v>
      </c>
      <c r="G174" s="88" t="s">
        <v>652</v>
      </c>
      <c r="H174" s="87"/>
      <c r="I174" s="87"/>
      <c r="J174" s="87"/>
      <c r="K174" s="87"/>
      <c r="L174" s="87"/>
      <c r="M174" s="82" t="s">
        <v>689</v>
      </c>
      <c r="N174" s="94">
        <v>43446</v>
      </c>
      <c r="O174" s="88" t="s">
        <v>375</v>
      </c>
      <c r="P174" s="82" t="s">
        <v>52</v>
      </c>
      <c r="Q174" s="81" t="s">
        <v>651</v>
      </c>
      <c r="S174" s="88"/>
    </row>
    <row r="175" spans="2:19" ht="30" x14ac:dyDescent="0.25">
      <c r="B175" s="88" t="s">
        <v>1892</v>
      </c>
      <c r="C175" s="88" t="s">
        <v>1459</v>
      </c>
      <c r="D175" s="88" t="s">
        <v>76</v>
      </c>
      <c r="E175" s="89">
        <v>43451</v>
      </c>
      <c r="F175" s="93" t="s">
        <v>1458</v>
      </c>
      <c r="G175" s="88" t="s">
        <v>652</v>
      </c>
      <c r="H175" s="87"/>
      <c r="I175" s="87"/>
      <c r="J175" s="87"/>
      <c r="K175" s="87"/>
      <c r="L175" s="87"/>
      <c r="M175" s="86" t="s">
        <v>689</v>
      </c>
      <c r="N175" s="92">
        <v>43452</v>
      </c>
      <c r="O175" s="91" t="s">
        <v>543</v>
      </c>
      <c r="P175" s="86" t="s">
        <v>52</v>
      </c>
      <c r="Q175" s="90" t="s">
        <v>651</v>
      </c>
      <c r="S175" s="88"/>
    </row>
    <row r="176" spans="2:19" ht="30" x14ac:dyDescent="0.25">
      <c r="B176" s="88" t="s">
        <v>1892</v>
      </c>
      <c r="C176" s="88" t="s">
        <v>1457</v>
      </c>
      <c r="D176" s="88" t="s">
        <v>76</v>
      </c>
      <c r="E176" s="89">
        <v>43453</v>
      </c>
      <c r="F176" s="82" t="s">
        <v>1456</v>
      </c>
      <c r="G176" s="88" t="s">
        <v>652</v>
      </c>
      <c r="H176" s="87"/>
      <c r="I176" s="87"/>
      <c r="J176" s="87"/>
      <c r="K176" s="87"/>
      <c r="L176" s="87"/>
      <c r="M176" s="86" t="s">
        <v>174</v>
      </c>
      <c r="N176" s="85"/>
      <c r="O176" s="84" t="s">
        <v>735</v>
      </c>
      <c r="P176" s="83"/>
      <c r="Q176" s="82" t="s">
        <v>52</v>
      </c>
      <c r="S176" s="81"/>
    </row>
  </sheetData>
  <mergeCells count="36">
    <mergeCell ref="B2:AW2"/>
    <mergeCell ref="N79:O79"/>
    <mergeCell ref="N80:O80"/>
    <mergeCell ref="N83:O83"/>
    <mergeCell ref="N96:O96"/>
    <mergeCell ref="N84:O84"/>
    <mergeCell ref="N86:O86"/>
    <mergeCell ref="N87:O87"/>
    <mergeCell ref="N88:O88"/>
    <mergeCell ref="N89:O89"/>
    <mergeCell ref="N94:O94"/>
    <mergeCell ref="N90:O90"/>
    <mergeCell ref="N91:O91"/>
    <mergeCell ref="N92:O92"/>
    <mergeCell ref="N93:O93"/>
    <mergeCell ref="N71:O71"/>
    <mergeCell ref="N72:O72"/>
    <mergeCell ref="N73:O73"/>
    <mergeCell ref="N74:O74"/>
    <mergeCell ref="N75:O75"/>
    <mergeCell ref="B5:R5"/>
    <mergeCell ref="B42:R42"/>
    <mergeCell ref="B56:R56"/>
    <mergeCell ref="N60:O60"/>
    <mergeCell ref="N66:O66"/>
    <mergeCell ref="N67:O67"/>
    <mergeCell ref="N69:O69"/>
    <mergeCell ref="N133:O133"/>
    <mergeCell ref="N110:O110"/>
    <mergeCell ref="N97:O97"/>
    <mergeCell ref="N98:O98"/>
    <mergeCell ref="B99:R99"/>
    <mergeCell ref="N121:O121"/>
    <mergeCell ref="N123:O123"/>
    <mergeCell ref="N124:O124"/>
    <mergeCell ref="N115:O115"/>
  </mergeCells>
  <conditionalFormatting sqref="M153">
    <cfRule type="notContainsBlanks" dxfId="3" priority="1">
      <formula>LEN(TRIM(M153))&gt;0</formula>
    </cfRule>
  </conditionalFormatting>
  <conditionalFormatting sqref="M150">
    <cfRule type="colorScale" priority="2">
      <colorScale>
        <cfvo type="min"/>
        <cfvo type="max"/>
        <color rgb="FFFFFFFF"/>
        <color rgb="FFFFFFFF"/>
      </colorScale>
    </cfRule>
  </conditionalFormatting>
  <conditionalFormatting sqref="M150">
    <cfRule type="notContainsBlanks" dxfId="2" priority="3">
      <formula>LEN(TRIM(M150))&gt;0</formula>
    </cfRule>
  </conditionalFormatting>
  <conditionalFormatting sqref="M172">
    <cfRule type="notContainsBlanks" dxfId="1" priority="4">
      <formula>LEN(TRIM(M172))&gt;0</formula>
    </cfRule>
  </conditionalFormatting>
  <conditionalFormatting sqref="M173">
    <cfRule type="colorScale" priority="5">
      <colorScale>
        <cfvo type="min"/>
        <cfvo type="max"/>
        <color rgb="FFFFFFFF"/>
        <color rgb="FFFFFFFF"/>
      </colorScale>
    </cfRule>
  </conditionalFormatting>
  <conditionalFormatting sqref="M173">
    <cfRule type="containsBlanks" dxfId="0" priority="6">
      <formula>LEN(TRIM(M173))=0</formula>
    </cfRule>
  </conditionalFormatting>
  <dataValidations count="9">
    <dataValidation type="list" allowBlank="1" sqref="Z38">
      <formula1>"METRO MANILA,ABRA,AGUSAN DEL NORTE,AGUSAN DEL SUR,AKLAN,ALBAY,ANTIQUE,APAYAO,AURORA,BASILAN,BATAAN,BATANES,BATANGAS,BENGUET,BILIRAN,BOHOL,BUKIDNON,BULACAN,CAGAYAN,CAMARINES NORTE,CAMARINES SUR,CAMIGUIN,CAPIZ,CATANDUANES,CAVITE,CEBU,COMPOSTELA VALLEY,COTAB"&amp;"ATO,DAVAO DEL NORTE,DAVAO DEL SUR,DAVAO OCCIDENTAL,DAVAO ORIENTAL,DINAGAT ISLANDS,EASTERN SAMAR,GUIMARAS,IFUGAO,ILOCOS NORTE,ILOCOS SUR,ILOILO,ISABELA,KALINGA,LA UNION,LAGUNA,LANAO DEL NORTE,LANAO DEL SUR,LEYTE,MAGUINDANAO,MARINDUQUE,MASBATE,MISAMIS OCCID"&amp;"ENTAL,MISAMIS ORIENTAL,MOUNTAIN PROVINCE,NEGROS OCCIDENTAL,NEGROS ORIENTAL,NORTHERN SAMAR,NUEVA ECIJA,NUEVA VIZCAYA,OCCIDENTAL MINDORO,ORIENTAL MINDORO,PALAWAN,PAMPANGA,PANGASINAN,QUEZON,QUIRINO,RIZAL,ROMBLON,SAMAR,SARANGANI,SIQUIJOR,SORSOGON,SOUTH COTABA"&amp;"TO,SOUTHERN LEYTE,SULTAN KUDARAT,SULU,SURIGAO DEL NORTE,SURIGAO DEL SUR,TARLAC,TAWI-TAWI,ZAMBALES,ZAMBOANGA DEL NORTE,ZAMBOANGA DEL SUR,ZAMBOANGA SIBUGAY"</formula1>
    </dataValidation>
    <dataValidation type="list" allowBlank="1" sqref="AU38">
      <formula1>"FOI Receiving Officer,FOI Decision Maker,FOI Champion"</formula1>
    </dataValidation>
    <dataValidation type="list" allowBlank="1" sqref="L38">
      <formula1>"Q1,Q2"</formula1>
    </dataValidation>
    <dataValidation type="list" allowBlank="1" sqref="T38 I86:I93 I113:I120">
      <formula1>"landline,mobile,email,post"</formula1>
    </dataValidation>
    <dataValidation type="list" allowBlank="1" sqref="AJ38 AJ52 AI48:AI49 AJ45:AJ49">
      <formula1>"Academia,Commercial,Public,Private"</formula1>
    </dataValidation>
    <dataValidation type="list" allowBlank="1" sqref="AC38 R86:R88 R92 R113:R115 R119">
      <formula1>"Passport,Driver's License,SSS ID,Voter's ID,School ID,Company ID,Postal ID,Others"</formula1>
    </dataValidation>
    <dataValidation type="list" allowBlank="1" sqref="K38 D38 F86:F93 F113:F120">
      <formula1>"STANDARD,eFOI"</formula1>
    </dataValidation>
    <dataValidation type="list" allowBlank="1" sqref="H86:H93 H113:H120">
      <formula1>"ACCEPTED,AWAITING CLARIFICATION,PROCESSING,SUCCESSFUL (Info has been disclosed),SUCCESSFUL (Info already available online),SUCCESSFUL (Request has already been addressed),PARTIALLY SUCCESSFUL,DENIED (Info under Exceptions List),DENIED (Wrong Agency),DENIE"&amp;"D (Invalid Request),CLOSED,RED FLAGS,INVALID REQUEST"</formula1>
    </dataValidation>
    <dataValidation type="list" allowBlank="1" sqref="J86:J93 J113:J120">
      <formula1>"email,fax,postal address,pick-up"</formula1>
    </dataValidation>
  </dataValidations>
  <hyperlinks>
    <hyperlink ref="X14" r:id="rId1"/>
    <hyperlink ref="F15" r:id="rId2" display="https://www.foi.gov.ph/requests/aglzfmVmb2ktcGhyHgsSB0NvbnRlbnQiEURTV0QtNzM4OTQ2MzQ2NDU0DA"/>
    <hyperlink ref="X15" r:id="rId3"/>
    <hyperlink ref="X16" r:id="rId4"/>
    <hyperlink ref="X17" r:id="rId5"/>
    <hyperlink ref="X39" r:id="rId6"/>
    <hyperlink ref="X50" r:id="rId7"/>
    <hyperlink ref="X52" r:id="rId8"/>
    <hyperlink ref="X53" r:id="rId9"/>
    <hyperlink ref="X54" r:id="rId10"/>
    <hyperlink ref="X55" r:id="rId11"/>
    <hyperlink ref="X47" r:id="rId12"/>
    <hyperlink ref="X44" r:id="rId13"/>
    <hyperlink ref="X43" r:id="rId14"/>
    <hyperlink ref="X46" r:id="rId15"/>
    <hyperlink ref="X67" r:id="rId16"/>
    <hyperlink ref="X68" r:id="rId17"/>
    <hyperlink ref="X69" r:id="rId18"/>
    <hyperlink ref="X78" r:id="rId19"/>
    <hyperlink ref="X82" r:id="rId20"/>
    <hyperlink ref="X94" r:id="rId21"/>
    <hyperlink ref="X95" r:id="rId22"/>
    <hyperlink ref="X86" r:id="rId23"/>
    <hyperlink ref="X96" r:id="rId24"/>
  </hyperlinks>
  <pageMargins left="0.7" right="0.7" top="0.75" bottom="0.75" header="0.3" footer="0.3"/>
  <pageSetup scale="56" orientation="landscape" horizontalDpi="4294967294" verticalDpi="4294967294" r:id="rId25"/>
  <legacy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3"/>
  <sheetViews>
    <sheetView topLeftCell="A271" zoomScale="80" zoomScaleNormal="80" workbookViewId="0">
      <selection activeCell="H300" sqref="H300"/>
    </sheetView>
  </sheetViews>
  <sheetFormatPr defaultColWidth="9.140625" defaultRowHeight="15" x14ac:dyDescent="0.25"/>
  <cols>
    <col min="1" max="1" width="18.85546875" style="17" customWidth="1"/>
    <col min="2" max="5" width="15.85546875" style="8" customWidth="1"/>
    <col min="6" max="6" width="12" style="8" customWidth="1"/>
    <col min="7" max="7" width="13.7109375" style="8" customWidth="1"/>
    <col min="8" max="8" width="13.7109375" style="21" customWidth="1"/>
    <col min="9" max="15" width="13.7109375" style="8" customWidth="1"/>
    <col min="16" max="16" width="13.7109375" style="21" customWidth="1"/>
    <col min="17" max="17" width="13.7109375" style="8" customWidth="1"/>
    <col min="18" max="18" width="13.7109375" style="21" customWidth="1"/>
    <col min="19" max="20" width="13.7109375" style="8" customWidth="1"/>
    <col min="21" max="21" width="15" style="8" customWidth="1"/>
    <col min="22" max="22" width="13.7109375" style="8" customWidth="1"/>
    <col min="23" max="16384" width="9.140625" style="8"/>
  </cols>
  <sheetData>
    <row r="1" spans="1:22" x14ac:dyDescent="0.25">
      <c r="F1" s="214" t="s">
        <v>1406</v>
      </c>
      <c r="G1" s="214"/>
      <c r="H1" s="214"/>
      <c r="I1" s="214"/>
      <c r="J1" s="214"/>
      <c r="K1" s="214"/>
      <c r="L1" s="214"/>
      <c r="M1" s="214"/>
      <c r="N1" s="214"/>
      <c r="O1" s="214"/>
      <c r="P1" s="214"/>
      <c r="Q1" s="214"/>
      <c r="R1" s="214"/>
      <c r="S1" s="214"/>
      <c r="T1" s="214"/>
      <c r="U1" s="214"/>
      <c r="V1" s="214"/>
    </row>
    <row r="2" spans="1:22" x14ac:dyDescent="0.25">
      <c r="A2" s="202" t="s">
        <v>610</v>
      </c>
      <c r="B2" s="202"/>
      <c r="C2" s="203" t="s">
        <v>611</v>
      </c>
      <c r="D2" s="203" t="s">
        <v>612</v>
      </c>
      <c r="E2" s="203" t="s">
        <v>613</v>
      </c>
      <c r="F2" s="202" t="s">
        <v>615</v>
      </c>
      <c r="G2" s="202" t="s">
        <v>617</v>
      </c>
      <c r="H2" s="203" t="s">
        <v>618</v>
      </c>
      <c r="I2" s="204" t="s">
        <v>634</v>
      </c>
      <c r="J2" s="205"/>
      <c r="K2" s="205"/>
      <c r="L2" s="205"/>
      <c r="M2" s="205"/>
      <c r="N2" s="205"/>
      <c r="O2" s="206"/>
      <c r="P2" s="203" t="s">
        <v>641</v>
      </c>
      <c r="Q2" s="203" t="s">
        <v>642</v>
      </c>
      <c r="R2" s="203" t="s">
        <v>643</v>
      </c>
      <c r="S2" s="207" t="s">
        <v>644</v>
      </c>
      <c r="T2" s="208"/>
      <c r="U2" s="208"/>
      <c r="V2" s="209"/>
    </row>
    <row r="3" spans="1:22" ht="30" x14ac:dyDescent="0.25">
      <c r="A3" s="202"/>
      <c r="B3" s="202"/>
      <c r="C3" s="203"/>
      <c r="D3" s="203"/>
      <c r="E3" s="203"/>
      <c r="F3" s="202"/>
      <c r="G3" s="202"/>
      <c r="H3" s="203"/>
      <c r="I3" s="62" t="s">
        <v>635</v>
      </c>
      <c r="J3" s="62" t="s">
        <v>636</v>
      </c>
      <c r="K3" s="62" t="s">
        <v>318</v>
      </c>
      <c r="L3" s="62" t="s">
        <v>637</v>
      </c>
      <c r="M3" s="62" t="s">
        <v>638</v>
      </c>
      <c r="N3" s="62" t="s">
        <v>639</v>
      </c>
      <c r="O3" s="62" t="s">
        <v>640</v>
      </c>
      <c r="P3" s="203"/>
      <c r="Q3" s="203"/>
      <c r="R3" s="203"/>
      <c r="S3" s="62" t="s">
        <v>645</v>
      </c>
      <c r="T3" s="62" t="s">
        <v>646</v>
      </c>
      <c r="U3" s="62" t="s">
        <v>647</v>
      </c>
      <c r="V3" s="62" t="s">
        <v>648</v>
      </c>
    </row>
    <row r="4" spans="1:22" ht="60" hidden="1" x14ac:dyDescent="0.25">
      <c r="A4" s="61"/>
      <c r="B4" s="61"/>
      <c r="C4" s="63"/>
      <c r="D4" s="63"/>
      <c r="E4" s="63"/>
      <c r="F4" s="61"/>
      <c r="G4" s="39" t="s">
        <v>75</v>
      </c>
      <c r="H4" s="64" t="s">
        <v>619</v>
      </c>
      <c r="I4" s="64"/>
      <c r="J4" s="64"/>
      <c r="K4" s="64"/>
      <c r="L4" s="64"/>
      <c r="M4" s="64"/>
      <c r="N4" s="64"/>
      <c r="O4" s="64"/>
      <c r="P4" s="64"/>
      <c r="Q4" s="43" t="s">
        <v>649</v>
      </c>
      <c r="R4" s="64"/>
      <c r="S4" s="64"/>
      <c r="T4" s="64"/>
      <c r="U4" s="64"/>
      <c r="V4" s="64"/>
    </row>
    <row r="5" spans="1:22" x14ac:dyDescent="0.25">
      <c r="A5" s="211" t="s">
        <v>1407</v>
      </c>
      <c r="B5" s="212"/>
      <c r="C5" s="212"/>
      <c r="D5" s="212"/>
      <c r="E5" s="212"/>
      <c r="F5" s="212"/>
      <c r="G5" s="212"/>
      <c r="H5" s="212"/>
      <c r="I5" s="212"/>
      <c r="J5" s="212"/>
      <c r="K5" s="212"/>
      <c r="L5" s="212"/>
      <c r="M5" s="212"/>
      <c r="N5" s="212"/>
      <c r="O5" s="212"/>
      <c r="P5" s="212"/>
      <c r="Q5" s="212"/>
      <c r="R5" s="212"/>
      <c r="S5" s="212"/>
      <c r="T5" s="212"/>
      <c r="U5" s="212"/>
      <c r="V5" s="213"/>
    </row>
    <row r="6" spans="1:22" ht="60" x14ac:dyDescent="0.25">
      <c r="A6" s="44">
        <v>1</v>
      </c>
      <c r="B6" s="6" t="s">
        <v>0</v>
      </c>
      <c r="C6" s="32" t="s">
        <v>28</v>
      </c>
      <c r="D6" s="32" t="s">
        <v>614</v>
      </c>
      <c r="E6" s="32" t="s">
        <v>620</v>
      </c>
      <c r="F6" s="60" t="s">
        <v>1409</v>
      </c>
      <c r="G6" s="60" t="s">
        <v>76</v>
      </c>
      <c r="H6" s="22">
        <f>I6+J6+K6+L6+M6+N6+O6</f>
        <v>18</v>
      </c>
      <c r="I6" s="60">
        <v>8</v>
      </c>
      <c r="J6" s="60">
        <v>0</v>
      </c>
      <c r="K6" s="60">
        <v>0</v>
      </c>
      <c r="L6" s="60">
        <v>4</v>
      </c>
      <c r="M6" s="60">
        <v>3</v>
      </c>
      <c r="N6" s="60">
        <v>3</v>
      </c>
      <c r="O6" s="60">
        <v>0</v>
      </c>
      <c r="P6" s="61">
        <v>123</v>
      </c>
      <c r="Q6" s="65">
        <f>P6/H6</f>
        <v>6.833333333333333</v>
      </c>
      <c r="R6" s="22">
        <v>0</v>
      </c>
      <c r="S6" s="22">
        <v>0</v>
      </c>
      <c r="T6" s="22">
        <v>0</v>
      </c>
      <c r="U6" s="22">
        <v>0</v>
      </c>
      <c r="V6" s="60">
        <v>2</v>
      </c>
    </row>
    <row r="7" spans="1:22" ht="60" x14ac:dyDescent="0.25">
      <c r="A7" s="44"/>
      <c r="B7" s="6" t="s">
        <v>0</v>
      </c>
      <c r="C7" s="32" t="s">
        <v>28</v>
      </c>
      <c r="D7" s="32" t="s">
        <v>614</v>
      </c>
      <c r="E7" s="32" t="s">
        <v>620</v>
      </c>
      <c r="F7" s="66" t="s">
        <v>1409</v>
      </c>
      <c r="G7" s="60" t="s">
        <v>459</v>
      </c>
      <c r="H7" s="22">
        <f t="shared" ref="H7:H14" si="0">I7+J7+K7+L7+M7+N7+O7</f>
        <v>1</v>
      </c>
      <c r="I7" s="60">
        <v>0</v>
      </c>
      <c r="J7" s="60">
        <v>0</v>
      </c>
      <c r="K7" s="60">
        <v>0</v>
      </c>
      <c r="L7" s="60">
        <v>0</v>
      </c>
      <c r="M7" s="60">
        <v>0</v>
      </c>
      <c r="N7" s="60">
        <v>1</v>
      </c>
      <c r="O7" s="60">
        <v>0</v>
      </c>
      <c r="P7" s="61">
        <v>0</v>
      </c>
      <c r="Q7" s="65">
        <f t="shared" ref="Q7:Q13" si="1">P7/H7</f>
        <v>0</v>
      </c>
      <c r="R7" s="22">
        <v>0</v>
      </c>
      <c r="S7" s="22">
        <v>0</v>
      </c>
      <c r="T7" s="22">
        <v>0</v>
      </c>
      <c r="U7" s="22">
        <v>0</v>
      </c>
      <c r="V7" s="22">
        <v>0</v>
      </c>
    </row>
    <row r="8" spans="1:22" ht="60" x14ac:dyDescent="0.25">
      <c r="A8" s="44">
        <v>2</v>
      </c>
      <c r="B8" s="6" t="s">
        <v>0</v>
      </c>
      <c r="C8" s="32" t="s">
        <v>805</v>
      </c>
      <c r="D8" s="32" t="s">
        <v>801</v>
      </c>
      <c r="E8" s="32" t="s">
        <v>620</v>
      </c>
      <c r="F8" s="66" t="s">
        <v>1409</v>
      </c>
      <c r="G8" s="60" t="s">
        <v>459</v>
      </c>
      <c r="H8" s="22">
        <f t="shared" si="0"/>
        <v>0</v>
      </c>
      <c r="I8" s="22">
        <v>0</v>
      </c>
      <c r="J8" s="22">
        <v>0</v>
      </c>
      <c r="K8" s="22">
        <v>0</v>
      </c>
      <c r="L8" s="22">
        <v>0</v>
      </c>
      <c r="M8" s="22">
        <v>0</v>
      </c>
      <c r="N8" s="22">
        <v>0</v>
      </c>
      <c r="O8" s="22">
        <v>0</v>
      </c>
      <c r="P8" s="22">
        <v>0</v>
      </c>
      <c r="Q8" s="65">
        <v>0</v>
      </c>
      <c r="R8" s="22">
        <v>0</v>
      </c>
      <c r="S8" s="22">
        <v>0</v>
      </c>
      <c r="T8" s="22">
        <v>0</v>
      </c>
      <c r="U8" s="22">
        <v>0</v>
      </c>
      <c r="V8" s="22">
        <v>0</v>
      </c>
    </row>
    <row r="9" spans="1:22" ht="60" x14ac:dyDescent="0.25">
      <c r="A9" s="44"/>
      <c r="B9" s="6" t="s">
        <v>0</v>
      </c>
      <c r="C9" s="32" t="s">
        <v>840</v>
      </c>
      <c r="D9" s="32" t="s">
        <v>839</v>
      </c>
      <c r="E9" s="32" t="s">
        <v>620</v>
      </c>
      <c r="F9" s="66" t="s">
        <v>1409</v>
      </c>
      <c r="G9" s="60" t="s">
        <v>459</v>
      </c>
      <c r="H9" s="22">
        <f t="shared" si="0"/>
        <v>1</v>
      </c>
      <c r="I9" s="60">
        <v>0</v>
      </c>
      <c r="J9" s="60">
        <v>0</v>
      </c>
      <c r="K9" s="60">
        <v>0</v>
      </c>
      <c r="L9" s="60">
        <v>1</v>
      </c>
      <c r="M9" s="60">
        <v>0</v>
      </c>
      <c r="N9" s="60">
        <v>0</v>
      </c>
      <c r="O9" s="60">
        <v>0</v>
      </c>
      <c r="P9" s="60">
        <v>0</v>
      </c>
      <c r="Q9" s="65">
        <f t="shared" si="1"/>
        <v>0</v>
      </c>
      <c r="R9" s="60">
        <v>0</v>
      </c>
      <c r="S9" s="60">
        <v>0</v>
      </c>
      <c r="T9" s="60">
        <v>0</v>
      </c>
      <c r="U9" s="60">
        <v>0</v>
      </c>
      <c r="V9" s="60">
        <v>0</v>
      </c>
    </row>
    <row r="10" spans="1:22" ht="60" x14ac:dyDescent="0.25">
      <c r="A10" s="44">
        <v>3</v>
      </c>
      <c r="B10" s="6" t="s">
        <v>0</v>
      </c>
      <c r="C10" s="32" t="s">
        <v>804</v>
      </c>
      <c r="D10" s="32" t="s">
        <v>802</v>
      </c>
      <c r="E10" s="32" t="s">
        <v>620</v>
      </c>
      <c r="F10" s="66" t="s">
        <v>1409</v>
      </c>
      <c r="G10" s="60" t="s">
        <v>459</v>
      </c>
      <c r="H10" s="22">
        <f t="shared" si="0"/>
        <v>1</v>
      </c>
      <c r="I10" s="60">
        <v>0</v>
      </c>
      <c r="J10" s="60">
        <v>0</v>
      </c>
      <c r="K10" s="60">
        <v>0</v>
      </c>
      <c r="L10" s="60">
        <v>1</v>
      </c>
      <c r="M10" s="60">
        <v>0</v>
      </c>
      <c r="N10" s="60">
        <v>0</v>
      </c>
      <c r="O10" s="60">
        <v>0</v>
      </c>
      <c r="P10" s="61">
        <v>4</v>
      </c>
      <c r="Q10" s="65">
        <f t="shared" si="1"/>
        <v>4</v>
      </c>
      <c r="R10" s="65">
        <v>0</v>
      </c>
      <c r="S10" s="65">
        <v>0</v>
      </c>
      <c r="T10" s="65">
        <v>0</v>
      </c>
      <c r="U10" s="65">
        <v>0</v>
      </c>
      <c r="V10" s="65">
        <v>0</v>
      </c>
    </row>
    <row r="11" spans="1:22" ht="60" x14ac:dyDescent="0.25">
      <c r="A11" s="44">
        <v>4</v>
      </c>
      <c r="B11" s="6" t="s">
        <v>0</v>
      </c>
      <c r="C11" s="32" t="s">
        <v>803</v>
      </c>
      <c r="D11" s="32" t="s">
        <v>806</v>
      </c>
      <c r="E11" s="32" t="s">
        <v>620</v>
      </c>
      <c r="F11" s="66" t="s">
        <v>1409</v>
      </c>
      <c r="G11" s="60" t="s">
        <v>459</v>
      </c>
      <c r="H11" s="22">
        <f t="shared" si="0"/>
        <v>0</v>
      </c>
      <c r="I11" s="22">
        <v>0</v>
      </c>
      <c r="J11" s="22">
        <v>0</v>
      </c>
      <c r="K11" s="22">
        <v>0</v>
      </c>
      <c r="L11" s="22">
        <v>0</v>
      </c>
      <c r="M11" s="22">
        <v>0</v>
      </c>
      <c r="N11" s="22">
        <v>0</v>
      </c>
      <c r="O11" s="22">
        <v>0</v>
      </c>
      <c r="P11" s="22">
        <v>0</v>
      </c>
      <c r="Q11" s="65">
        <v>0</v>
      </c>
      <c r="R11" s="22">
        <v>0</v>
      </c>
      <c r="S11" s="22">
        <v>0</v>
      </c>
      <c r="T11" s="22">
        <v>0</v>
      </c>
      <c r="U11" s="22">
        <v>0</v>
      </c>
      <c r="V11" s="22">
        <v>0</v>
      </c>
    </row>
    <row r="12" spans="1:22" ht="60" x14ac:dyDescent="0.25">
      <c r="A12" s="44">
        <v>5</v>
      </c>
      <c r="B12" s="6" t="s">
        <v>0</v>
      </c>
      <c r="C12" s="32" t="s">
        <v>807</v>
      </c>
      <c r="D12" s="32" t="s">
        <v>808</v>
      </c>
      <c r="E12" s="32" t="s">
        <v>620</v>
      </c>
      <c r="F12" s="66" t="s">
        <v>1409</v>
      </c>
      <c r="G12" s="60" t="s">
        <v>459</v>
      </c>
      <c r="H12" s="22">
        <f t="shared" si="0"/>
        <v>0</v>
      </c>
      <c r="I12" s="22">
        <v>0</v>
      </c>
      <c r="J12" s="22">
        <v>0</v>
      </c>
      <c r="K12" s="22">
        <v>0</v>
      </c>
      <c r="L12" s="22">
        <v>0</v>
      </c>
      <c r="M12" s="22">
        <v>0</v>
      </c>
      <c r="N12" s="22">
        <v>0</v>
      </c>
      <c r="O12" s="22">
        <v>0</v>
      </c>
      <c r="P12" s="22">
        <v>0</v>
      </c>
      <c r="Q12" s="65">
        <v>0</v>
      </c>
      <c r="R12" s="22">
        <v>0</v>
      </c>
      <c r="S12" s="22">
        <v>0</v>
      </c>
      <c r="T12" s="22">
        <v>0</v>
      </c>
      <c r="U12" s="22">
        <v>0</v>
      </c>
      <c r="V12" s="22">
        <v>0</v>
      </c>
    </row>
    <row r="13" spans="1:22" ht="60" x14ac:dyDescent="0.25">
      <c r="A13" s="44"/>
      <c r="B13" s="6" t="s">
        <v>0</v>
      </c>
      <c r="C13" s="32" t="s">
        <v>838</v>
      </c>
      <c r="D13" s="32" t="s">
        <v>837</v>
      </c>
      <c r="E13" s="32" t="s">
        <v>620</v>
      </c>
      <c r="F13" s="66" t="s">
        <v>1409</v>
      </c>
      <c r="G13" s="60" t="s">
        <v>459</v>
      </c>
      <c r="H13" s="22">
        <f t="shared" si="0"/>
        <v>11</v>
      </c>
      <c r="I13" s="22">
        <v>7</v>
      </c>
      <c r="J13" s="22">
        <v>0</v>
      </c>
      <c r="K13" s="22">
        <v>1</v>
      </c>
      <c r="L13" s="22">
        <v>0</v>
      </c>
      <c r="M13" s="22">
        <v>3</v>
      </c>
      <c r="N13" s="22">
        <v>0</v>
      </c>
      <c r="O13" s="22">
        <v>0</v>
      </c>
      <c r="P13" s="22">
        <v>41</v>
      </c>
      <c r="Q13" s="65">
        <f t="shared" si="1"/>
        <v>3.7272727272727271</v>
      </c>
      <c r="R13" s="22">
        <v>0</v>
      </c>
      <c r="S13" s="22">
        <v>0</v>
      </c>
      <c r="T13" s="22">
        <v>0</v>
      </c>
      <c r="U13" s="22">
        <v>0</v>
      </c>
      <c r="V13" s="22">
        <v>0</v>
      </c>
    </row>
    <row r="14" spans="1:22" ht="60" x14ac:dyDescent="0.25">
      <c r="A14" s="44"/>
      <c r="B14" s="6" t="s">
        <v>0</v>
      </c>
      <c r="C14" s="32" t="s">
        <v>841</v>
      </c>
      <c r="D14" s="32" t="s">
        <v>842</v>
      </c>
      <c r="E14" s="32" t="s">
        <v>620</v>
      </c>
      <c r="F14" s="66" t="s">
        <v>1409</v>
      </c>
      <c r="G14" s="60" t="s">
        <v>459</v>
      </c>
      <c r="H14" s="22">
        <f t="shared" si="0"/>
        <v>0</v>
      </c>
      <c r="I14" s="22">
        <v>0</v>
      </c>
      <c r="J14" s="22">
        <v>0</v>
      </c>
      <c r="K14" s="22">
        <v>0</v>
      </c>
      <c r="L14" s="22">
        <v>0</v>
      </c>
      <c r="M14" s="22">
        <v>0</v>
      </c>
      <c r="N14" s="22">
        <v>0</v>
      </c>
      <c r="O14" s="22">
        <v>0</v>
      </c>
      <c r="P14" s="22">
        <v>0</v>
      </c>
      <c r="Q14" s="65">
        <v>0</v>
      </c>
      <c r="R14" s="22">
        <v>0</v>
      </c>
      <c r="S14" s="22">
        <v>0</v>
      </c>
      <c r="T14" s="22">
        <v>0</v>
      </c>
      <c r="U14" s="22">
        <v>0</v>
      </c>
      <c r="V14" s="22">
        <v>0</v>
      </c>
    </row>
    <row r="15" spans="1:22" x14ac:dyDescent="0.25">
      <c r="A15" s="44">
        <v>6</v>
      </c>
      <c r="B15" s="196" t="s">
        <v>336</v>
      </c>
      <c r="C15" s="197"/>
      <c r="D15" s="197"/>
      <c r="E15" s="197"/>
      <c r="F15" s="197"/>
      <c r="G15" s="198"/>
      <c r="H15" s="61">
        <f>SUM(H6:H14)</f>
        <v>32</v>
      </c>
      <c r="I15" s="60"/>
      <c r="J15" s="60"/>
      <c r="K15" s="60"/>
      <c r="L15" s="60"/>
      <c r="M15" s="60"/>
      <c r="N15" s="60"/>
      <c r="O15" s="60"/>
      <c r="P15" s="61"/>
      <c r="Q15" s="60"/>
      <c r="R15" s="61"/>
      <c r="S15" s="60"/>
      <c r="T15" s="60"/>
      <c r="U15" s="60"/>
      <c r="V15" s="60"/>
    </row>
    <row r="16" spans="1:22" ht="60" hidden="1" x14ac:dyDescent="0.25">
      <c r="A16" s="44">
        <v>7</v>
      </c>
      <c r="B16" s="6" t="s">
        <v>0</v>
      </c>
      <c r="C16" s="32" t="s">
        <v>28</v>
      </c>
      <c r="D16" s="32" t="s">
        <v>614</v>
      </c>
      <c r="E16" s="32" t="s">
        <v>620</v>
      </c>
      <c r="F16" s="60" t="s">
        <v>616</v>
      </c>
      <c r="G16" s="60" t="s">
        <v>76</v>
      </c>
      <c r="H16" s="61"/>
      <c r="I16" s="60"/>
      <c r="J16" s="60"/>
      <c r="K16" s="60"/>
      <c r="L16" s="60"/>
      <c r="M16" s="60"/>
      <c r="N16" s="60"/>
      <c r="O16" s="60"/>
      <c r="P16" s="61"/>
      <c r="Q16" s="60"/>
      <c r="R16" s="61"/>
      <c r="S16" s="60"/>
      <c r="T16" s="60"/>
      <c r="U16" s="60"/>
      <c r="V16" s="60"/>
    </row>
    <row r="17" spans="1:22" ht="60" hidden="1" x14ac:dyDescent="0.25">
      <c r="A17" s="44">
        <v>8</v>
      </c>
      <c r="B17" s="6" t="s">
        <v>0</v>
      </c>
      <c r="C17" s="32" t="s">
        <v>28</v>
      </c>
      <c r="D17" s="32" t="s">
        <v>614</v>
      </c>
      <c r="E17" s="32" t="s">
        <v>620</v>
      </c>
      <c r="F17" s="60" t="s">
        <v>616</v>
      </c>
      <c r="G17" s="60" t="s">
        <v>76</v>
      </c>
      <c r="H17" s="61"/>
      <c r="I17" s="60"/>
      <c r="J17" s="60"/>
      <c r="K17" s="60"/>
      <c r="L17" s="60"/>
      <c r="M17" s="60"/>
      <c r="N17" s="60"/>
      <c r="O17" s="60"/>
      <c r="P17" s="61"/>
      <c r="Q17" s="60"/>
      <c r="R17" s="61"/>
      <c r="S17" s="60"/>
      <c r="T17" s="60"/>
      <c r="U17" s="60"/>
      <c r="V17" s="60"/>
    </row>
    <row r="18" spans="1:22" ht="60" hidden="1" x14ac:dyDescent="0.25">
      <c r="A18" s="44">
        <v>9</v>
      </c>
      <c r="B18" s="6" t="s">
        <v>0</v>
      </c>
      <c r="C18" s="32" t="s">
        <v>28</v>
      </c>
      <c r="D18" s="32" t="s">
        <v>614</v>
      </c>
      <c r="E18" s="32" t="s">
        <v>620</v>
      </c>
      <c r="F18" s="60" t="s">
        <v>616</v>
      </c>
      <c r="G18" s="60" t="s">
        <v>76</v>
      </c>
      <c r="H18" s="61"/>
      <c r="I18" s="60"/>
      <c r="J18" s="60"/>
      <c r="K18" s="60"/>
      <c r="L18" s="60"/>
      <c r="M18" s="60"/>
      <c r="N18" s="60"/>
      <c r="O18" s="60"/>
      <c r="P18" s="61"/>
      <c r="Q18" s="60"/>
      <c r="R18" s="61"/>
      <c r="S18" s="60"/>
      <c r="T18" s="60"/>
      <c r="U18" s="60"/>
      <c r="V18" s="60"/>
    </row>
    <row r="19" spans="1:22" ht="60" hidden="1" x14ac:dyDescent="0.25">
      <c r="A19" s="44">
        <v>10</v>
      </c>
      <c r="B19" s="6" t="s">
        <v>0</v>
      </c>
      <c r="C19" s="32" t="s">
        <v>28</v>
      </c>
      <c r="D19" s="32" t="s">
        <v>614</v>
      </c>
      <c r="E19" s="32" t="s">
        <v>620</v>
      </c>
      <c r="F19" s="60" t="s">
        <v>616</v>
      </c>
      <c r="G19" s="60" t="s">
        <v>459</v>
      </c>
      <c r="H19" s="61"/>
      <c r="I19" s="60"/>
      <c r="J19" s="60"/>
      <c r="K19" s="60"/>
      <c r="L19" s="60"/>
      <c r="M19" s="60"/>
      <c r="N19" s="60"/>
      <c r="O19" s="60"/>
      <c r="P19" s="61"/>
      <c r="Q19" s="60"/>
      <c r="R19" s="61"/>
      <c r="S19" s="60"/>
      <c r="T19" s="60"/>
      <c r="U19" s="60"/>
      <c r="V19" s="60"/>
    </row>
    <row r="20" spans="1:22" ht="60" hidden="1" x14ac:dyDescent="0.25">
      <c r="A20" s="44">
        <v>11</v>
      </c>
      <c r="B20" s="6" t="s">
        <v>0</v>
      </c>
      <c r="C20" s="32" t="s">
        <v>28</v>
      </c>
      <c r="D20" s="32" t="s">
        <v>614</v>
      </c>
      <c r="E20" s="32" t="s">
        <v>620</v>
      </c>
      <c r="F20" s="60" t="s">
        <v>616</v>
      </c>
      <c r="G20" s="60"/>
      <c r="H20" s="61"/>
      <c r="I20" s="60"/>
      <c r="J20" s="60"/>
      <c r="K20" s="60"/>
      <c r="L20" s="60"/>
      <c r="M20" s="60"/>
      <c r="N20" s="60"/>
      <c r="O20" s="60"/>
      <c r="P20" s="61"/>
      <c r="Q20" s="60"/>
      <c r="R20" s="61"/>
      <c r="S20" s="60"/>
      <c r="T20" s="60"/>
      <c r="U20" s="60"/>
      <c r="V20" s="60"/>
    </row>
    <row r="21" spans="1:22" ht="60" hidden="1" x14ac:dyDescent="0.25">
      <c r="A21" s="44">
        <v>12</v>
      </c>
      <c r="B21" s="6" t="s">
        <v>0</v>
      </c>
      <c r="C21" s="32" t="s">
        <v>28</v>
      </c>
      <c r="D21" s="32" t="s">
        <v>614</v>
      </c>
      <c r="E21" s="32" t="s">
        <v>620</v>
      </c>
      <c r="F21" s="60" t="s">
        <v>616</v>
      </c>
      <c r="G21" s="60"/>
      <c r="H21" s="61"/>
      <c r="I21" s="60"/>
      <c r="J21" s="60"/>
      <c r="K21" s="60"/>
      <c r="L21" s="60"/>
      <c r="M21" s="60"/>
      <c r="N21" s="60"/>
      <c r="O21" s="60"/>
      <c r="P21" s="61"/>
      <c r="Q21" s="60"/>
      <c r="R21" s="61"/>
      <c r="S21" s="60"/>
      <c r="T21" s="60"/>
      <c r="U21" s="60"/>
      <c r="V21" s="60"/>
    </row>
    <row r="22" spans="1:22" ht="60" hidden="1" x14ac:dyDescent="0.25">
      <c r="A22" s="44">
        <v>13</v>
      </c>
      <c r="B22" s="6" t="s">
        <v>0</v>
      </c>
      <c r="C22" s="32" t="s">
        <v>28</v>
      </c>
      <c r="D22" s="32" t="s">
        <v>614</v>
      </c>
      <c r="E22" s="32" t="s">
        <v>620</v>
      </c>
      <c r="F22" s="60" t="s">
        <v>616</v>
      </c>
      <c r="G22" s="60"/>
      <c r="H22" s="61"/>
      <c r="I22" s="60"/>
      <c r="J22" s="60"/>
      <c r="K22" s="60"/>
      <c r="L22" s="60"/>
      <c r="M22" s="60"/>
      <c r="N22" s="60"/>
      <c r="O22" s="60"/>
      <c r="P22" s="61"/>
      <c r="Q22" s="60"/>
      <c r="R22" s="61"/>
      <c r="S22" s="60"/>
      <c r="T22" s="60"/>
      <c r="U22" s="60"/>
      <c r="V22" s="60"/>
    </row>
    <row r="23" spans="1:22" ht="60" hidden="1" x14ac:dyDescent="0.25">
      <c r="A23" s="44">
        <v>14</v>
      </c>
      <c r="B23" s="6" t="s">
        <v>0</v>
      </c>
      <c r="C23" s="32" t="s">
        <v>28</v>
      </c>
      <c r="D23" s="32" t="s">
        <v>614</v>
      </c>
      <c r="E23" s="32" t="s">
        <v>620</v>
      </c>
      <c r="F23" s="60" t="s">
        <v>616</v>
      </c>
      <c r="G23" s="60"/>
      <c r="H23" s="61"/>
      <c r="I23" s="60"/>
      <c r="J23" s="60"/>
      <c r="K23" s="60"/>
      <c r="L23" s="60"/>
      <c r="M23" s="60"/>
      <c r="N23" s="60"/>
      <c r="O23" s="60"/>
      <c r="P23" s="61"/>
      <c r="Q23" s="60"/>
      <c r="R23" s="61"/>
      <c r="S23" s="60"/>
      <c r="T23" s="60"/>
      <c r="U23" s="60"/>
      <c r="V23" s="60"/>
    </row>
    <row r="24" spans="1:22" ht="60" hidden="1" x14ac:dyDescent="0.25">
      <c r="A24" s="44">
        <v>15</v>
      </c>
      <c r="B24" s="6" t="s">
        <v>0</v>
      </c>
      <c r="C24" s="32" t="s">
        <v>28</v>
      </c>
      <c r="D24" s="32" t="s">
        <v>614</v>
      </c>
      <c r="E24" s="32" t="s">
        <v>620</v>
      </c>
      <c r="F24" s="60" t="s">
        <v>616</v>
      </c>
      <c r="G24" s="60"/>
      <c r="H24" s="61"/>
      <c r="I24" s="60"/>
      <c r="J24" s="60"/>
      <c r="K24" s="60"/>
      <c r="L24" s="60"/>
      <c r="M24" s="60"/>
      <c r="N24" s="60"/>
      <c r="O24" s="60"/>
      <c r="P24" s="61"/>
      <c r="Q24" s="60"/>
      <c r="R24" s="61"/>
      <c r="S24" s="60"/>
      <c r="T24" s="60"/>
      <c r="U24" s="60"/>
      <c r="V24" s="60"/>
    </row>
    <row r="25" spans="1:22" ht="60" hidden="1" x14ac:dyDescent="0.25">
      <c r="A25" s="44">
        <v>16</v>
      </c>
      <c r="B25" s="6" t="s">
        <v>0</v>
      </c>
      <c r="C25" s="32" t="s">
        <v>28</v>
      </c>
      <c r="D25" s="32" t="s">
        <v>614</v>
      </c>
      <c r="E25" s="32" t="s">
        <v>620</v>
      </c>
      <c r="F25" s="60" t="s">
        <v>616</v>
      </c>
      <c r="G25" s="60"/>
      <c r="H25" s="61"/>
      <c r="I25" s="60"/>
      <c r="J25" s="60"/>
      <c r="K25" s="60"/>
      <c r="L25" s="60"/>
      <c r="M25" s="60"/>
      <c r="N25" s="60"/>
      <c r="O25" s="60"/>
      <c r="P25" s="61"/>
      <c r="Q25" s="60"/>
      <c r="R25" s="61"/>
      <c r="S25" s="60"/>
      <c r="T25" s="60"/>
      <c r="U25" s="60"/>
      <c r="V25" s="60"/>
    </row>
    <row r="26" spans="1:22" ht="60" hidden="1" x14ac:dyDescent="0.25">
      <c r="A26" s="44">
        <v>17</v>
      </c>
      <c r="B26" s="6" t="s">
        <v>0</v>
      </c>
      <c r="C26" s="32" t="s">
        <v>28</v>
      </c>
      <c r="D26" s="32" t="s">
        <v>614</v>
      </c>
      <c r="E26" s="32" t="s">
        <v>620</v>
      </c>
      <c r="F26" s="60" t="s">
        <v>616</v>
      </c>
      <c r="G26" s="60"/>
      <c r="H26" s="61"/>
      <c r="I26" s="60"/>
      <c r="J26" s="60"/>
      <c r="K26" s="60"/>
      <c r="L26" s="60"/>
      <c r="M26" s="60"/>
      <c r="N26" s="60"/>
      <c r="O26" s="60"/>
      <c r="P26" s="61"/>
      <c r="Q26" s="60"/>
      <c r="R26" s="61"/>
      <c r="S26" s="60"/>
      <c r="T26" s="60"/>
      <c r="U26" s="60"/>
      <c r="V26" s="60"/>
    </row>
    <row r="27" spans="1:22" ht="60" hidden="1" x14ac:dyDescent="0.25">
      <c r="A27" s="44">
        <v>18</v>
      </c>
      <c r="B27" s="6" t="s">
        <v>0</v>
      </c>
      <c r="C27" s="32" t="s">
        <v>28</v>
      </c>
      <c r="D27" s="32" t="s">
        <v>614</v>
      </c>
      <c r="E27" s="32" t="s">
        <v>620</v>
      </c>
      <c r="F27" s="60" t="s">
        <v>616</v>
      </c>
      <c r="G27" s="60"/>
      <c r="H27" s="61"/>
      <c r="I27" s="60"/>
      <c r="J27" s="60"/>
      <c r="K27" s="60"/>
      <c r="L27" s="60"/>
      <c r="M27" s="60"/>
      <c r="N27" s="60"/>
      <c r="O27" s="60"/>
      <c r="P27" s="61"/>
      <c r="Q27" s="60"/>
      <c r="R27" s="61"/>
      <c r="S27" s="60"/>
      <c r="T27" s="60"/>
      <c r="U27" s="60"/>
      <c r="V27" s="60"/>
    </row>
    <row r="28" spans="1:22" ht="60" hidden="1" x14ac:dyDescent="0.25">
      <c r="A28" s="44">
        <v>19</v>
      </c>
      <c r="B28" s="6" t="s">
        <v>0</v>
      </c>
      <c r="C28" s="32" t="s">
        <v>28</v>
      </c>
      <c r="D28" s="32" t="s">
        <v>614</v>
      </c>
      <c r="E28" s="32" t="s">
        <v>620</v>
      </c>
      <c r="F28" s="60" t="s">
        <v>616</v>
      </c>
      <c r="G28" s="60"/>
      <c r="H28" s="61"/>
      <c r="I28" s="60"/>
      <c r="J28" s="60"/>
      <c r="K28" s="60"/>
      <c r="L28" s="60"/>
      <c r="M28" s="60"/>
      <c r="N28" s="60"/>
      <c r="O28" s="60"/>
      <c r="P28" s="61"/>
      <c r="Q28" s="60"/>
      <c r="R28" s="61"/>
      <c r="S28" s="60"/>
      <c r="T28" s="60"/>
      <c r="U28" s="60"/>
      <c r="V28" s="60"/>
    </row>
    <row r="29" spans="1:22" ht="60" hidden="1" x14ac:dyDescent="0.25">
      <c r="A29" s="44">
        <v>20</v>
      </c>
      <c r="B29" s="6" t="s">
        <v>0</v>
      </c>
      <c r="C29" s="32" t="s">
        <v>28</v>
      </c>
      <c r="D29" s="32" t="s">
        <v>614</v>
      </c>
      <c r="E29" s="32" t="s">
        <v>620</v>
      </c>
      <c r="F29" s="60" t="s">
        <v>616</v>
      </c>
      <c r="G29" s="60"/>
      <c r="H29" s="61"/>
      <c r="I29" s="60"/>
      <c r="J29" s="60"/>
      <c r="K29" s="60"/>
      <c r="L29" s="60"/>
      <c r="M29" s="60"/>
      <c r="N29" s="60"/>
      <c r="O29" s="60"/>
      <c r="P29" s="61"/>
      <c r="Q29" s="60"/>
      <c r="R29" s="61"/>
      <c r="S29" s="60"/>
      <c r="T29" s="60"/>
      <c r="U29" s="60"/>
      <c r="V29" s="60"/>
    </row>
    <row r="30" spans="1:22" ht="60" hidden="1" x14ac:dyDescent="0.25">
      <c r="A30" s="44">
        <v>21</v>
      </c>
      <c r="B30" s="6" t="s">
        <v>0</v>
      </c>
      <c r="C30" s="32" t="s">
        <v>28</v>
      </c>
      <c r="D30" s="32" t="s">
        <v>614</v>
      </c>
      <c r="E30" s="32" t="s">
        <v>620</v>
      </c>
      <c r="F30" s="60" t="s">
        <v>616</v>
      </c>
      <c r="G30" s="60"/>
      <c r="H30" s="61"/>
      <c r="I30" s="60"/>
      <c r="J30" s="60"/>
      <c r="K30" s="60"/>
      <c r="L30" s="60"/>
      <c r="M30" s="60"/>
      <c r="N30" s="60"/>
      <c r="O30" s="60"/>
      <c r="P30" s="61"/>
      <c r="Q30" s="60"/>
      <c r="R30" s="61"/>
      <c r="S30" s="60"/>
      <c r="T30" s="60"/>
      <c r="U30" s="60"/>
      <c r="V30" s="60"/>
    </row>
    <row r="31" spans="1:22" ht="60" hidden="1" x14ac:dyDescent="0.25">
      <c r="A31" s="44">
        <v>22</v>
      </c>
      <c r="B31" s="6" t="s">
        <v>0</v>
      </c>
      <c r="C31" s="32" t="s">
        <v>28</v>
      </c>
      <c r="D31" s="32" t="s">
        <v>614</v>
      </c>
      <c r="E31" s="32" t="s">
        <v>620</v>
      </c>
      <c r="F31" s="60" t="s">
        <v>616</v>
      </c>
      <c r="G31" s="60"/>
      <c r="H31" s="61"/>
      <c r="I31" s="60"/>
      <c r="J31" s="60"/>
      <c r="K31" s="60"/>
      <c r="L31" s="60"/>
      <c r="M31" s="60"/>
      <c r="N31" s="60"/>
      <c r="O31" s="60"/>
      <c r="P31" s="61"/>
      <c r="Q31" s="60"/>
      <c r="R31" s="61"/>
      <c r="S31" s="60"/>
      <c r="T31" s="60"/>
      <c r="U31" s="60"/>
      <c r="V31" s="60"/>
    </row>
    <row r="32" spans="1:22" ht="60" hidden="1" x14ac:dyDescent="0.25">
      <c r="A32" s="44">
        <v>23</v>
      </c>
      <c r="B32" s="6" t="s">
        <v>0</v>
      </c>
      <c r="C32" s="32" t="s">
        <v>28</v>
      </c>
      <c r="D32" s="32" t="s">
        <v>614</v>
      </c>
      <c r="E32" s="32" t="s">
        <v>620</v>
      </c>
      <c r="F32" s="60" t="s">
        <v>616</v>
      </c>
      <c r="G32" s="60"/>
      <c r="H32" s="61"/>
      <c r="I32" s="60"/>
      <c r="J32" s="60"/>
      <c r="K32" s="60"/>
      <c r="L32" s="60"/>
      <c r="M32" s="60"/>
      <c r="N32" s="60"/>
      <c r="O32" s="60"/>
      <c r="P32" s="61"/>
      <c r="Q32" s="60"/>
      <c r="R32" s="61"/>
      <c r="S32" s="60"/>
      <c r="T32" s="60"/>
      <c r="U32" s="60"/>
      <c r="V32" s="60"/>
    </row>
    <row r="33" spans="1:22" ht="60" hidden="1" x14ac:dyDescent="0.25">
      <c r="A33" s="44">
        <v>24</v>
      </c>
      <c r="B33" s="6" t="s">
        <v>0</v>
      </c>
      <c r="C33" s="32" t="s">
        <v>28</v>
      </c>
      <c r="D33" s="32" t="s">
        <v>614</v>
      </c>
      <c r="E33" s="32" t="s">
        <v>620</v>
      </c>
      <c r="F33" s="60" t="s">
        <v>616</v>
      </c>
      <c r="G33" s="60"/>
      <c r="H33" s="61"/>
      <c r="I33" s="60"/>
      <c r="J33" s="60"/>
      <c r="K33" s="60"/>
      <c r="L33" s="60"/>
      <c r="M33" s="60"/>
      <c r="N33" s="60"/>
      <c r="O33" s="60"/>
      <c r="P33" s="61"/>
      <c r="Q33" s="60"/>
      <c r="R33" s="61"/>
      <c r="S33" s="60"/>
      <c r="T33" s="60"/>
      <c r="U33" s="60"/>
      <c r="V33" s="60"/>
    </row>
    <row r="34" spans="1:22" ht="60" hidden="1" x14ac:dyDescent="0.25">
      <c r="A34" s="44">
        <v>25</v>
      </c>
      <c r="B34" s="6" t="s">
        <v>0</v>
      </c>
      <c r="C34" s="32" t="s">
        <v>28</v>
      </c>
      <c r="D34" s="32" t="s">
        <v>614</v>
      </c>
      <c r="E34" s="32" t="s">
        <v>620</v>
      </c>
      <c r="F34" s="60" t="s">
        <v>616</v>
      </c>
      <c r="G34" s="60"/>
      <c r="H34" s="61"/>
      <c r="I34" s="60"/>
      <c r="J34" s="60"/>
      <c r="K34" s="60"/>
      <c r="L34" s="60"/>
      <c r="M34" s="60"/>
      <c r="N34" s="60"/>
      <c r="O34" s="60"/>
      <c r="P34" s="61"/>
      <c r="Q34" s="60"/>
      <c r="R34" s="61"/>
      <c r="S34" s="60"/>
      <c r="T34" s="60"/>
      <c r="U34" s="60"/>
      <c r="V34" s="60"/>
    </row>
    <row r="35" spans="1:22" ht="60" hidden="1" x14ac:dyDescent="0.25">
      <c r="A35" s="44">
        <v>26</v>
      </c>
      <c r="B35" s="6" t="s">
        <v>0</v>
      </c>
      <c r="C35" s="32" t="s">
        <v>28</v>
      </c>
      <c r="D35" s="32" t="s">
        <v>614</v>
      </c>
      <c r="E35" s="32" t="s">
        <v>620</v>
      </c>
      <c r="F35" s="60" t="s">
        <v>616</v>
      </c>
      <c r="G35" s="60"/>
      <c r="H35" s="61"/>
      <c r="I35" s="60"/>
      <c r="J35" s="60"/>
      <c r="K35" s="60"/>
      <c r="L35" s="60"/>
      <c r="M35" s="60"/>
      <c r="N35" s="60"/>
      <c r="O35" s="60"/>
      <c r="P35" s="61"/>
      <c r="Q35" s="60"/>
      <c r="R35" s="61"/>
      <c r="S35" s="60"/>
      <c r="T35" s="60"/>
      <c r="U35" s="60"/>
      <c r="V35" s="60"/>
    </row>
    <row r="36" spans="1:22" ht="60" hidden="1" x14ac:dyDescent="0.25">
      <c r="A36" s="44"/>
      <c r="B36" s="6" t="s">
        <v>0</v>
      </c>
      <c r="C36" s="32" t="s">
        <v>28</v>
      </c>
      <c r="D36" s="32" t="s">
        <v>614</v>
      </c>
      <c r="E36" s="32" t="s">
        <v>620</v>
      </c>
      <c r="F36" s="60" t="s">
        <v>616</v>
      </c>
      <c r="G36" s="60"/>
      <c r="H36" s="61"/>
      <c r="I36" s="60"/>
      <c r="J36" s="60"/>
      <c r="K36" s="60"/>
      <c r="L36" s="60"/>
      <c r="M36" s="60"/>
      <c r="N36" s="60"/>
      <c r="O36" s="60"/>
      <c r="P36" s="61"/>
      <c r="Q36" s="60"/>
      <c r="R36" s="61"/>
      <c r="S36" s="60"/>
      <c r="T36" s="60"/>
      <c r="U36" s="60"/>
      <c r="V36" s="60"/>
    </row>
    <row r="37" spans="1:22" ht="60" hidden="1" x14ac:dyDescent="0.25">
      <c r="A37" s="44"/>
      <c r="B37" s="6" t="s">
        <v>0</v>
      </c>
      <c r="C37" s="32" t="s">
        <v>28</v>
      </c>
      <c r="D37" s="32" t="s">
        <v>614</v>
      </c>
      <c r="E37" s="32" t="s">
        <v>620</v>
      </c>
      <c r="F37" s="60" t="s">
        <v>616</v>
      </c>
      <c r="G37" s="60"/>
      <c r="H37" s="61"/>
      <c r="I37" s="60"/>
      <c r="J37" s="60"/>
      <c r="K37" s="60"/>
      <c r="L37" s="60"/>
      <c r="M37" s="60"/>
      <c r="N37" s="60"/>
      <c r="O37" s="60"/>
      <c r="P37" s="61"/>
      <c r="Q37" s="60"/>
      <c r="R37" s="61"/>
      <c r="S37" s="60"/>
      <c r="T37" s="60"/>
      <c r="U37" s="60"/>
      <c r="V37" s="60"/>
    </row>
    <row r="38" spans="1:22" ht="60" hidden="1" x14ac:dyDescent="0.25">
      <c r="A38" s="44"/>
      <c r="B38" s="6" t="s">
        <v>0</v>
      </c>
      <c r="C38" s="32" t="s">
        <v>28</v>
      </c>
      <c r="D38" s="32" t="s">
        <v>614</v>
      </c>
      <c r="E38" s="32" t="s">
        <v>620</v>
      </c>
      <c r="F38" s="60" t="s">
        <v>616</v>
      </c>
      <c r="G38" s="60"/>
      <c r="H38" s="61"/>
      <c r="I38" s="60"/>
      <c r="J38" s="60"/>
      <c r="K38" s="60"/>
      <c r="L38" s="60"/>
      <c r="M38" s="60"/>
      <c r="N38" s="60"/>
      <c r="O38" s="60"/>
      <c r="P38" s="61"/>
      <c r="Q38" s="60"/>
      <c r="R38" s="61"/>
      <c r="S38" s="60"/>
      <c r="T38" s="60"/>
      <c r="U38" s="60"/>
      <c r="V38" s="60"/>
    </row>
    <row r="39" spans="1:22" ht="60" hidden="1" x14ac:dyDescent="0.25">
      <c r="A39" s="44"/>
      <c r="B39" s="6" t="s">
        <v>0</v>
      </c>
      <c r="C39" s="32" t="s">
        <v>28</v>
      </c>
      <c r="D39" s="32" t="s">
        <v>614</v>
      </c>
      <c r="E39" s="32" t="s">
        <v>620</v>
      </c>
      <c r="F39" s="60" t="s">
        <v>616</v>
      </c>
      <c r="G39" s="60"/>
      <c r="H39" s="61"/>
      <c r="I39" s="60"/>
      <c r="J39" s="60"/>
      <c r="K39" s="60"/>
      <c r="L39" s="60"/>
      <c r="M39" s="60"/>
      <c r="N39" s="60"/>
      <c r="O39" s="60"/>
      <c r="P39" s="61"/>
      <c r="Q39" s="60"/>
      <c r="R39" s="61"/>
      <c r="S39" s="60"/>
      <c r="T39" s="60"/>
      <c r="U39" s="60"/>
      <c r="V39" s="60"/>
    </row>
    <row r="40" spans="1:22" ht="60" hidden="1" x14ac:dyDescent="0.25">
      <c r="A40" s="44"/>
      <c r="B40" s="6" t="s">
        <v>0</v>
      </c>
      <c r="C40" s="32" t="s">
        <v>28</v>
      </c>
      <c r="D40" s="32" t="s">
        <v>614</v>
      </c>
      <c r="E40" s="32" t="s">
        <v>620</v>
      </c>
      <c r="F40" s="60" t="s">
        <v>616</v>
      </c>
      <c r="G40" s="60"/>
      <c r="H40" s="61"/>
      <c r="I40" s="60"/>
      <c r="J40" s="60"/>
      <c r="K40" s="60"/>
      <c r="L40" s="60"/>
      <c r="M40" s="60"/>
      <c r="N40" s="60"/>
      <c r="O40" s="60"/>
      <c r="P40" s="61"/>
      <c r="Q40" s="60"/>
      <c r="R40" s="61"/>
      <c r="S40" s="60"/>
      <c r="T40" s="60"/>
      <c r="U40" s="60"/>
      <c r="V40" s="60"/>
    </row>
    <row r="41" spans="1:22" ht="60" hidden="1" x14ac:dyDescent="0.25">
      <c r="A41" s="44"/>
      <c r="B41" s="6" t="s">
        <v>0</v>
      </c>
      <c r="C41" s="32" t="s">
        <v>28</v>
      </c>
      <c r="D41" s="32" t="s">
        <v>614</v>
      </c>
      <c r="E41" s="32" t="s">
        <v>620</v>
      </c>
      <c r="F41" s="60" t="s">
        <v>616</v>
      </c>
      <c r="G41" s="60"/>
      <c r="H41" s="61"/>
      <c r="I41" s="60"/>
      <c r="J41" s="60"/>
      <c r="K41" s="60"/>
      <c r="L41" s="60"/>
      <c r="M41" s="60"/>
      <c r="N41" s="60"/>
      <c r="O41" s="60"/>
      <c r="P41" s="61"/>
      <c r="Q41" s="60"/>
      <c r="R41" s="61"/>
      <c r="S41" s="60"/>
      <c r="T41" s="60"/>
      <c r="U41" s="60"/>
      <c r="V41" s="60"/>
    </row>
    <row r="42" spans="1:22" ht="60" hidden="1" x14ac:dyDescent="0.25">
      <c r="A42" s="44"/>
      <c r="B42" s="6" t="s">
        <v>0</v>
      </c>
      <c r="C42" s="32" t="s">
        <v>28</v>
      </c>
      <c r="D42" s="32" t="s">
        <v>614</v>
      </c>
      <c r="E42" s="32" t="s">
        <v>620</v>
      </c>
      <c r="F42" s="60" t="s">
        <v>616</v>
      </c>
      <c r="G42" s="60"/>
      <c r="H42" s="61"/>
      <c r="I42" s="60"/>
      <c r="J42" s="60"/>
      <c r="K42" s="60"/>
      <c r="L42" s="60"/>
      <c r="M42" s="60"/>
      <c r="N42" s="60"/>
      <c r="O42" s="60"/>
      <c r="P42" s="61"/>
      <c r="Q42" s="60"/>
      <c r="R42" s="61"/>
      <c r="S42" s="60"/>
      <c r="T42" s="60"/>
      <c r="U42" s="60"/>
      <c r="V42" s="60"/>
    </row>
    <row r="43" spans="1:22" ht="60" hidden="1" x14ac:dyDescent="0.25">
      <c r="A43" s="44"/>
      <c r="B43" s="6" t="s">
        <v>0</v>
      </c>
      <c r="C43" s="32" t="s">
        <v>28</v>
      </c>
      <c r="D43" s="32" t="s">
        <v>614</v>
      </c>
      <c r="E43" s="32" t="s">
        <v>620</v>
      </c>
      <c r="F43" s="60" t="s">
        <v>616</v>
      </c>
      <c r="G43" s="60"/>
      <c r="H43" s="61"/>
      <c r="I43" s="60"/>
      <c r="J43" s="60"/>
      <c r="K43" s="60"/>
      <c r="L43" s="60"/>
      <c r="M43" s="60"/>
      <c r="N43" s="60"/>
      <c r="O43" s="60"/>
      <c r="P43" s="61"/>
      <c r="Q43" s="60"/>
      <c r="R43" s="61"/>
      <c r="S43" s="60"/>
      <c r="T43" s="60"/>
      <c r="U43" s="60"/>
      <c r="V43" s="60"/>
    </row>
    <row r="44" spans="1:22" ht="60" hidden="1" x14ac:dyDescent="0.25">
      <c r="A44" s="44"/>
      <c r="B44" s="6" t="s">
        <v>0</v>
      </c>
      <c r="C44" s="32" t="s">
        <v>28</v>
      </c>
      <c r="D44" s="32" t="s">
        <v>614</v>
      </c>
      <c r="E44" s="32" t="s">
        <v>620</v>
      </c>
      <c r="F44" s="60" t="s">
        <v>616</v>
      </c>
      <c r="G44" s="60"/>
      <c r="H44" s="61"/>
      <c r="I44" s="60"/>
      <c r="J44" s="60"/>
      <c r="K44" s="60"/>
      <c r="L44" s="60"/>
      <c r="M44" s="60"/>
      <c r="N44" s="60"/>
      <c r="O44" s="60"/>
      <c r="P44" s="61"/>
      <c r="Q44" s="60"/>
      <c r="R44" s="61"/>
      <c r="S44" s="60"/>
      <c r="T44" s="60"/>
      <c r="U44" s="60"/>
      <c r="V44" s="60"/>
    </row>
    <row r="45" spans="1:22" ht="60" hidden="1" x14ac:dyDescent="0.25">
      <c r="A45" s="44"/>
      <c r="B45" s="6" t="s">
        <v>0</v>
      </c>
      <c r="C45" s="32" t="s">
        <v>28</v>
      </c>
      <c r="D45" s="32" t="s">
        <v>614</v>
      </c>
      <c r="E45" s="32" t="s">
        <v>620</v>
      </c>
      <c r="F45" s="60" t="s">
        <v>616</v>
      </c>
      <c r="G45" s="60"/>
      <c r="H45" s="61"/>
      <c r="I45" s="60"/>
      <c r="J45" s="60"/>
      <c r="K45" s="60"/>
      <c r="L45" s="60"/>
      <c r="M45" s="60"/>
      <c r="N45" s="60"/>
      <c r="O45" s="60"/>
      <c r="P45" s="61"/>
      <c r="Q45" s="60"/>
      <c r="R45" s="61"/>
      <c r="S45" s="60"/>
      <c r="T45" s="60"/>
      <c r="U45" s="60"/>
      <c r="V45" s="60"/>
    </row>
    <row r="46" spans="1:22" ht="60" hidden="1" x14ac:dyDescent="0.25">
      <c r="A46" s="44"/>
      <c r="B46" s="6" t="s">
        <v>0</v>
      </c>
      <c r="C46" s="32" t="s">
        <v>28</v>
      </c>
      <c r="D46" s="32" t="s">
        <v>614</v>
      </c>
      <c r="E46" s="32" t="s">
        <v>620</v>
      </c>
      <c r="F46" s="60" t="s">
        <v>616</v>
      </c>
      <c r="G46" s="60"/>
      <c r="H46" s="61"/>
      <c r="I46" s="60"/>
      <c r="J46" s="60"/>
      <c r="K46" s="60"/>
      <c r="L46" s="60"/>
      <c r="M46" s="60"/>
      <c r="N46" s="60"/>
      <c r="O46" s="60"/>
      <c r="P46" s="61"/>
      <c r="Q46" s="60"/>
      <c r="R46" s="61"/>
      <c r="S46" s="60"/>
      <c r="T46" s="60"/>
      <c r="U46" s="60"/>
      <c r="V46" s="60"/>
    </row>
    <row r="47" spans="1:22" ht="60" hidden="1" x14ac:dyDescent="0.25">
      <c r="A47" s="61"/>
      <c r="B47" s="6" t="s">
        <v>0</v>
      </c>
      <c r="C47" s="32" t="s">
        <v>28</v>
      </c>
      <c r="D47" s="32" t="s">
        <v>614</v>
      </c>
      <c r="E47" s="32" t="s">
        <v>620</v>
      </c>
      <c r="F47" s="60" t="s">
        <v>616</v>
      </c>
      <c r="G47" s="60"/>
      <c r="H47" s="61"/>
      <c r="I47" s="60"/>
      <c r="J47" s="60"/>
      <c r="K47" s="60"/>
      <c r="L47" s="60"/>
      <c r="M47" s="60"/>
      <c r="N47" s="60"/>
      <c r="O47" s="60"/>
      <c r="P47" s="61"/>
      <c r="Q47" s="60"/>
      <c r="R47" s="61"/>
      <c r="S47" s="60"/>
      <c r="T47" s="60"/>
      <c r="U47" s="60"/>
      <c r="V47" s="60"/>
    </row>
    <row r="48" spans="1:22" ht="60" hidden="1" x14ac:dyDescent="0.25">
      <c r="A48" s="61"/>
      <c r="B48" s="6" t="s">
        <v>0</v>
      </c>
      <c r="C48" s="32" t="s">
        <v>28</v>
      </c>
      <c r="D48" s="32" t="s">
        <v>614</v>
      </c>
      <c r="E48" s="32" t="s">
        <v>620</v>
      </c>
      <c r="F48" s="60" t="s">
        <v>616</v>
      </c>
      <c r="G48" s="60"/>
      <c r="H48" s="61"/>
      <c r="I48" s="60"/>
      <c r="J48" s="60"/>
      <c r="K48" s="60"/>
      <c r="L48" s="60"/>
      <c r="M48" s="60"/>
      <c r="N48" s="60"/>
      <c r="O48" s="60"/>
      <c r="P48" s="61"/>
      <c r="Q48" s="60"/>
      <c r="R48" s="61"/>
      <c r="S48" s="60"/>
      <c r="T48" s="60"/>
      <c r="U48" s="60"/>
      <c r="V48" s="60"/>
    </row>
    <row r="49" spans="1:22" ht="60" hidden="1" x14ac:dyDescent="0.25">
      <c r="A49" s="61"/>
      <c r="B49" s="6" t="s">
        <v>0</v>
      </c>
      <c r="C49" s="32" t="s">
        <v>28</v>
      </c>
      <c r="D49" s="32"/>
      <c r="E49" s="32" t="s">
        <v>620</v>
      </c>
      <c r="F49" s="60" t="s">
        <v>616</v>
      </c>
      <c r="G49" s="60"/>
      <c r="H49" s="61"/>
      <c r="I49" s="60"/>
      <c r="J49" s="60"/>
      <c r="K49" s="60"/>
      <c r="L49" s="60"/>
      <c r="M49" s="60"/>
      <c r="N49" s="60"/>
      <c r="O49" s="60"/>
      <c r="P49" s="61"/>
      <c r="Q49" s="60"/>
      <c r="R49" s="61"/>
      <c r="S49" s="60"/>
      <c r="T49" s="60"/>
      <c r="U49" s="60"/>
      <c r="V49" s="60"/>
    </row>
    <row r="50" spans="1:22" ht="60" hidden="1" x14ac:dyDescent="0.25">
      <c r="A50" s="61"/>
      <c r="B50" s="6" t="s">
        <v>0</v>
      </c>
      <c r="C50" s="32" t="s">
        <v>28</v>
      </c>
      <c r="D50" s="32"/>
      <c r="E50" s="32" t="s">
        <v>620</v>
      </c>
      <c r="F50" s="60" t="s">
        <v>616</v>
      </c>
      <c r="G50" s="60"/>
      <c r="H50" s="61"/>
      <c r="I50" s="60"/>
      <c r="J50" s="60"/>
      <c r="K50" s="60"/>
      <c r="L50" s="60"/>
      <c r="M50" s="60"/>
      <c r="N50" s="60"/>
      <c r="O50" s="60"/>
      <c r="P50" s="61"/>
      <c r="Q50" s="60"/>
      <c r="R50" s="61"/>
      <c r="S50" s="60"/>
      <c r="T50" s="60"/>
      <c r="U50" s="60"/>
      <c r="V50" s="60"/>
    </row>
    <row r="51" spans="1:22" ht="60" hidden="1" x14ac:dyDescent="0.25">
      <c r="A51" s="61"/>
      <c r="B51" s="6" t="s">
        <v>0</v>
      </c>
      <c r="C51" s="32" t="s">
        <v>28</v>
      </c>
      <c r="D51" s="32"/>
      <c r="E51" s="32" t="s">
        <v>620</v>
      </c>
      <c r="F51" s="60" t="s">
        <v>616</v>
      </c>
      <c r="G51" s="60"/>
      <c r="H51" s="61"/>
      <c r="I51" s="60"/>
      <c r="J51" s="60"/>
      <c r="K51" s="60"/>
      <c r="L51" s="60"/>
      <c r="M51" s="60"/>
      <c r="N51" s="60"/>
      <c r="O51" s="60"/>
      <c r="P51" s="61"/>
      <c r="Q51" s="60"/>
      <c r="R51" s="61"/>
      <c r="S51" s="60"/>
      <c r="T51" s="60"/>
      <c r="U51" s="60"/>
      <c r="V51" s="60"/>
    </row>
    <row r="52" spans="1:22" ht="60" hidden="1" x14ac:dyDescent="0.25">
      <c r="A52" s="61"/>
      <c r="B52" s="6" t="s">
        <v>0</v>
      </c>
      <c r="C52" s="32" t="s">
        <v>28</v>
      </c>
      <c r="D52" s="32"/>
      <c r="E52" s="32" t="s">
        <v>620</v>
      </c>
      <c r="F52" s="60" t="s">
        <v>616</v>
      </c>
      <c r="G52" s="60"/>
      <c r="H52" s="61"/>
      <c r="I52" s="60"/>
      <c r="J52" s="60"/>
      <c r="K52" s="60"/>
      <c r="L52" s="60"/>
      <c r="M52" s="60"/>
      <c r="N52" s="60"/>
      <c r="O52" s="60"/>
      <c r="P52" s="61"/>
      <c r="Q52" s="60"/>
      <c r="R52" s="61"/>
      <c r="S52" s="60"/>
      <c r="T52" s="60"/>
      <c r="U52" s="60"/>
      <c r="V52" s="60"/>
    </row>
    <row r="53" spans="1:22" ht="60" hidden="1" x14ac:dyDescent="0.25">
      <c r="A53" s="61"/>
      <c r="B53" s="6" t="s">
        <v>0</v>
      </c>
      <c r="C53" s="32" t="s">
        <v>28</v>
      </c>
      <c r="D53" s="32"/>
      <c r="E53" s="32" t="s">
        <v>620</v>
      </c>
      <c r="F53" s="60" t="s">
        <v>616</v>
      </c>
      <c r="G53" s="60"/>
      <c r="H53" s="61"/>
      <c r="I53" s="60"/>
      <c r="J53" s="60"/>
      <c r="K53" s="60"/>
      <c r="L53" s="60"/>
      <c r="M53" s="60"/>
      <c r="N53" s="60"/>
      <c r="O53" s="60"/>
      <c r="P53" s="61"/>
      <c r="Q53" s="60"/>
      <c r="R53" s="61"/>
      <c r="S53" s="60"/>
      <c r="T53" s="60"/>
      <c r="U53" s="60"/>
      <c r="V53" s="60"/>
    </row>
    <row r="54" spans="1:22" ht="60" hidden="1" x14ac:dyDescent="0.25">
      <c r="A54" s="61"/>
      <c r="B54" s="6" t="s">
        <v>0</v>
      </c>
      <c r="C54" s="32" t="s">
        <v>28</v>
      </c>
      <c r="D54" s="32"/>
      <c r="E54" s="32" t="s">
        <v>620</v>
      </c>
      <c r="F54" s="60" t="s">
        <v>616</v>
      </c>
      <c r="G54" s="60"/>
      <c r="H54" s="61"/>
      <c r="I54" s="60"/>
      <c r="J54" s="60"/>
      <c r="K54" s="60"/>
      <c r="L54" s="60"/>
      <c r="M54" s="60"/>
      <c r="N54" s="60"/>
      <c r="O54" s="60"/>
      <c r="P54" s="61"/>
      <c r="Q54" s="60"/>
      <c r="R54" s="61"/>
      <c r="S54" s="60"/>
      <c r="T54" s="60"/>
      <c r="U54" s="60"/>
      <c r="V54" s="60"/>
    </row>
    <row r="55" spans="1:22" ht="60" hidden="1" x14ac:dyDescent="0.25">
      <c r="A55" s="61"/>
      <c r="B55" s="6" t="s">
        <v>0</v>
      </c>
      <c r="C55" s="32" t="s">
        <v>28</v>
      </c>
      <c r="D55" s="32"/>
      <c r="E55" s="32" t="s">
        <v>620</v>
      </c>
      <c r="F55" s="60" t="s">
        <v>616</v>
      </c>
      <c r="G55" s="60"/>
      <c r="H55" s="61"/>
      <c r="I55" s="60"/>
      <c r="J55" s="60"/>
      <c r="K55" s="60"/>
      <c r="L55" s="60"/>
      <c r="M55" s="60"/>
      <c r="N55" s="60"/>
      <c r="O55" s="60"/>
      <c r="P55" s="61"/>
      <c r="Q55" s="60"/>
      <c r="R55" s="61"/>
      <c r="S55" s="60"/>
      <c r="T55" s="60"/>
      <c r="U55" s="60"/>
      <c r="V55" s="60"/>
    </row>
    <row r="56" spans="1:22" ht="60" hidden="1" x14ac:dyDescent="0.25">
      <c r="A56" s="61"/>
      <c r="B56" s="6" t="s">
        <v>0</v>
      </c>
      <c r="C56" s="32" t="s">
        <v>28</v>
      </c>
      <c r="D56" s="32"/>
      <c r="E56" s="32" t="s">
        <v>620</v>
      </c>
      <c r="F56" s="60" t="s">
        <v>616</v>
      </c>
      <c r="G56" s="60"/>
      <c r="H56" s="61"/>
      <c r="I56" s="60"/>
      <c r="J56" s="60"/>
      <c r="K56" s="60"/>
      <c r="L56" s="60"/>
      <c r="M56" s="60"/>
      <c r="N56" s="60"/>
      <c r="O56" s="60"/>
      <c r="P56" s="61"/>
      <c r="Q56" s="60"/>
      <c r="R56" s="61"/>
      <c r="S56" s="60"/>
      <c r="T56" s="60"/>
      <c r="U56" s="60"/>
      <c r="V56" s="60"/>
    </row>
    <row r="57" spans="1:22" ht="60" hidden="1" x14ac:dyDescent="0.25">
      <c r="A57" s="61"/>
      <c r="B57" s="6" t="s">
        <v>0</v>
      </c>
      <c r="C57" s="32" t="s">
        <v>28</v>
      </c>
      <c r="D57" s="32"/>
      <c r="E57" s="32" t="s">
        <v>620</v>
      </c>
      <c r="F57" s="60" t="s">
        <v>616</v>
      </c>
      <c r="G57" s="60"/>
      <c r="H57" s="61"/>
      <c r="I57" s="60"/>
      <c r="J57" s="60"/>
      <c r="K57" s="60"/>
      <c r="L57" s="60"/>
      <c r="M57" s="60"/>
      <c r="N57" s="60"/>
      <c r="O57" s="60"/>
      <c r="P57" s="61"/>
      <c r="Q57" s="60"/>
      <c r="R57" s="61"/>
      <c r="S57" s="60"/>
      <c r="T57" s="60"/>
      <c r="U57" s="60"/>
      <c r="V57" s="60"/>
    </row>
    <row r="58" spans="1:22" ht="60" hidden="1" x14ac:dyDescent="0.25">
      <c r="A58" s="61"/>
      <c r="B58" s="6" t="s">
        <v>0</v>
      </c>
      <c r="C58" s="32" t="s">
        <v>28</v>
      </c>
      <c r="D58" s="32"/>
      <c r="E58" s="32" t="s">
        <v>620</v>
      </c>
      <c r="F58" s="60" t="s">
        <v>616</v>
      </c>
      <c r="G58" s="60"/>
      <c r="H58" s="61"/>
      <c r="I58" s="60"/>
      <c r="J58" s="60"/>
      <c r="K58" s="60"/>
      <c r="L58" s="60"/>
      <c r="M58" s="60"/>
      <c r="N58" s="60"/>
      <c r="O58" s="60"/>
      <c r="P58" s="61"/>
      <c r="Q58" s="60"/>
      <c r="R58" s="61"/>
      <c r="S58" s="60"/>
      <c r="T58" s="60"/>
      <c r="U58" s="60"/>
      <c r="V58" s="60"/>
    </row>
    <row r="59" spans="1:22" ht="60" hidden="1" x14ac:dyDescent="0.25">
      <c r="A59" s="61"/>
      <c r="B59" s="6" t="s">
        <v>0</v>
      </c>
      <c r="C59" s="32" t="s">
        <v>28</v>
      </c>
      <c r="D59" s="32"/>
      <c r="E59" s="32" t="s">
        <v>620</v>
      </c>
      <c r="F59" s="60" t="s">
        <v>616</v>
      </c>
      <c r="G59" s="60"/>
      <c r="H59" s="61"/>
      <c r="I59" s="60"/>
      <c r="J59" s="60"/>
      <c r="K59" s="60"/>
      <c r="L59" s="60"/>
      <c r="M59" s="60"/>
      <c r="N59" s="60"/>
      <c r="O59" s="60"/>
      <c r="P59" s="61"/>
      <c r="Q59" s="60"/>
      <c r="R59" s="61"/>
      <c r="S59" s="60"/>
      <c r="T59" s="60"/>
      <c r="U59" s="60"/>
      <c r="V59" s="60"/>
    </row>
    <row r="60" spans="1:22" ht="60" hidden="1" x14ac:dyDescent="0.25">
      <c r="A60" s="61"/>
      <c r="B60" s="6" t="s">
        <v>0</v>
      </c>
      <c r="C60" s="32" t="s">
        <v>28</v>
      </c>
      <c r="D60" s="32"/>
      <c r="E60" s="32" t="s">
        <v>620</v>
      </c>
      <c r="F60" s="60" t="s">
        <v>616</v>
      </c>
      <c r="G60" s="60"/>
      <c r="H60" s="61"/>
      <c r="I60" s="60"/>
      <c r="J60" s="60"/>
      <c r="K60" s="60"/>
      <c r="L60" s="60"/>
      <c r="M60" s="60"/>
      <c r="N60" s="60"/>
      <c r="O60" s="60"/>
      <c r="P60" s="61"/>
      <c r="Q60" s="60"/>
      <c r="R60" s="61"/>
      <c r="S60" s="60"/>
      <c r="T60" s="60"/>
      <c r="U60" s="60"/>
      <c r="V60" s="60"/>
    </row>
    <row r="61" spans="1:22" ht="60" hidden="1" x14ac:dyDescent="0.25">
      <c r="A61" s="61"/>
      <c r="B61" s="6" t="s">
        <v>0</v>
      </c>
      <c r="C61" s="32" t="s">
        <v>28</v>
      </c>
      <c r="D61" s="32"/>
      <c r="E61" s="32" t="s">
        <v>620</v>
      </c>
      <c r="F61" s="60" t="s">
        <v>616</v>
      </c>
      <c r="G61" s="60"/>
      <c r="H61" s="61"/>
      <c r="I61" s="60"/>
      <c r="J61" s="60"/>
      <c r="K61" s="60"/>
      <c r="L61" s="60"/>
      <c r="M61" s="60"/>
      <c r="N61" s="60"/>
      <c r="O61" s="60"/>
      <c r="P61" s="61"/>
      <c r="Q61" s="60"/>
      <c r="R61" s="61"/>
      <c r="S61" s="60"/>
      <c r="T61" s="60"/>
      <c r="U61" s="60"/>
      <c r="V61" s="60"/>
    </row>
    <row r="62" spans="1:22" ht="60" hidden="1" x14ac:dyDescent="0.25">
      <c r="A62" s="61"/>
      <c r="B62" s="6" t="s">
        <v>0</v>
      </c>
      <c r="C62" s="32" t="s">
        <v>28</v>
      </c>
      <c r="D62" s="32"/>
      <c r="E62" s="32" t="s">
        <v>620</v>
      </c>
      <c r="F62" s="60" t="s">
        <v>616</v>
      </c>
      <c r="G62" s="60"/>
      <c r="H62" s="61"/>
      <c r="I62" s="60"/>
      <c r="J62" s="60"/>
      <c r="K62" s="60"/>
      <c r="L62" s="60"/>
      <c r="M62" s="60"/>
      <c r="N62" s="60"/>
      <c r="O62" s="60"/>
      <c r="P62" s="61"/>
      <c r="Q62" s="60"/>
      <c r="R62" s="61"/>
      <c r="S62" s="60"/>
      <c r="T62" s="60"/>
      <c r="U62" s="60"/>
      <c r="V62" s="60"/>
    </row>
    <row r="63" spans="1:22" ht="60" hidden="1" x14ac:dyDescent="0.25">
      <c r="A63" s="61"/>
      <c r="B63" s="6" t="s">
        <v>0</v>
      </c>
      <c r="C63" s="32" t="s">
        <v>28</v>
      </c>
      <c r="D63" s="32"/>
      <c r="E63" s="32" t="s">
        <v>620</v>
      </c>
      <c r="F63" s="60" t="s">
        <v>616</v>
      </c>
      <c r="G63" s="60"/>
      <c r="H63" s="61"/>
      <c r="I63" s="60"/>
      <c r="J63" s="60"/>
      <c r="K63" s="60"/>
      <c r="L63" s="60"/>
      <c r="M63" s="60"/>
      <c r="N63" s="60"/>
      <c r="O63" s="60"/>
      <c r="P63" s="61"/>
      <c r="Q63" s="60"/>
      <c r="R63" s="61"/>
      <c r="S63" s="60"/>
      <c r="T63" s="60"/>
      <c r="U63" s="60"/>
      <c r="V63" s="60"/>
    </row>
    <row r="64" spans="1:22" ht="60" hidden="1" x14ac:dyDescent="0.25">
      <c r="A64" s="61"/>
      <c r="B64" s="6" t="s">
        <v>0</v>
      </c>
      <c r="C64" s="32" t="s">
        <v>28</v>
      </c>
      <c r="D64" s="32"/>
      <c r="E64" s="32" t="s">
        <v>620</v>
      </c>
      <c r="F64" s="60" t="s">
        <v>616</v>
      </c>
      <c r="G64" s="60"/>
      <c r="H64" s="61"/>
      <c r="I64" s="60"/>
      <c r="J64" s="60"/>
      <c r="K64" s="60"/>
      <c r="L64" s="60"/>
      <c r="M64" s="60"/>
      <c r="N64" s="60"/>
      <c r="O64" s="60"/>
      <c r="P64" s="61"/>
      <c r="Q64" s="60"/>
      <c r="R64" s="61"/>
      <c r="S64" s="60"/>
      <c r="T64" s="60"/>
      <c r="U64" s="60"/>
      <c r="V64" s="60"/>
    </row>
    <row r="65" spans="1:22" ht="60" hidden="1" x14ac:dyDescent="0.25">
      <c r="A65" s="61"/>
      <c r="B65" s="6" t="s">
        <v>0</v>
      </c>
      <c r="C65" s="32" t="s">
        <v>28</v>
      </c>
      <c r="D65" s="32"/>
      <c r="E65" s="32" t="s">
        <v>620</v>
      </c>
      <c r="F65" s="60" t="s">
        <v>616</v>
      </c>
      <c r="G65" s="60"/>
      <c r="H65" s="61"/>
      <c r="I65" s="60"/>
      <c r="J65" s="60"/>
      <c r="K65" s="60"/>
      <c r="L65" s="60"/>
      <c r="M65" s="60"/>
      <c r="N65" s="60"/>
      <c r="O65" s="60"/>
      <c r="P65" s="61"/>
      <c r="Q65" s="60"/>
      <c r="R65" s="61"/>
      <c r="S65" s="60"/>
      <c r="T65" s="60"/>
      <c r="U65" s="60"/>
      <c r="V65" s="60"/>
    </row>
    <row r="66" spans="1:22" ht="60" hidden="1" x14ac:dyDescent="0.25">
      <c r="A66" s="61"/>
      <c r="B66" s="6" t="s">
        <v>0</v>
      </c>
      <c r="C66" s="32" t="s">
        <v>28</v>
      </c>
      <c r="D66" s="32"/>
      <c r="E66" s="32" t="s">
        <v>620</v>
      </c>
      <c r="F66" s="60" t="s">
        <v>616</v>
      </c>
      <c r="G66" s="60"/>
      <c r="H66" s="61"/>
      <c r="I66" s="60"/>
      <c r="J66" s="60"/>
      <c r="K66" s="60"/>
      <c r="L66" s="60"/>
      <c r="M66" s="60"/>
      <c r="N66" s="60"/>
      <c r="O66" s="60"/>
      <c r="P66" s="61"/>
      <c r="Q66" s="60"/>
      <c r="R66" s="61"/>
      <c r="S66" s="60"/>
      <c r="T66" s="60"/>
      <c r="U66" s="60"/>
      <c r="V66" s="60"/>
    </row>
    <row r="67" spans="1:22" ht="60" hidden="1" x14ac:dyDescent="0.25">
      <c r="A67" s="61"/>
      <c r="B67" s="6" t="s">
        <v>0</v>
      </c>
      <c r="C67" s="32" t="s">
        <v>28</v>
      </c>
      <c r="D67" s="32"/>
      <c r="E67" s="32" t="s">
        <v>620</v>
      </c>
      <c r="F67" s="60" t="s">
        <v>616</v>
      </c>
      <c r="G67" s="60"/>
      <c r="H67" s="61"/>
      <c r="I67" s="60"/>
      <c r="J67" s="60"/>
      <c r="K67" s="60"/>
      <c r="L67" s="60"/>
      <c r="M67" s="60"/>
      <c r="N67" s="60"/>
      <c r="O67" s="60"/>
      <c r="P67" s="61"/>
      <c r="Q67" s="60"/>
      <c r="R67" s="61"/>
      <c r="S67" s="60"/>
      <c r="T67" s="60"/>
      <c r="U67" s="60"/>
      <c r="V67" s="60"/>
    </row>
    <row r="68" spans="1:22" ht="60" hidden="1" x14ac:dyDescent="0.25">
      <c r="A68" s="61"/>
      <c r="B68" s="6" t="s">
        <v>0</v>
      </c>
      <c r="C68" s="32" t="s">
        <v>28</v>
      </c>
      <c r="D68" s="32"/>
      <c r="E68" s="32" t="s">
        <v>620</v>
      </c>
      <c r="F68" s="60" t="s">
        <v>616</v>
      </c>
      <c r="G68" s="60"/>
      <c r="H68" s="61"/>
      <c r="I68" s="60"/>
      <c r="J68" s="60"/>
      <c r="K68" s="60"/>
      <c r="L68" s="60"/>
      <c r="M68" s="60"/>
      <c r="N68" s="60"/>
      <c r="O68" s="60"/>
      <c r="P68" s="61"/>
      <c r="Q68" s="60"/>
      <c r="R68" s="61"/>
      <c r="S68" s="60"/>
      <c r="T68" s="60"/>
      <c r="U68" s="60"/>
      <c r="V68" s="60"/>
    </row>
    <row r="69" spans="1:22" ht="60" hidden="1" x14ac:dyDescent="0.25">
      <c r="A69" s="61"/>
      <c r="B69" s="6" t="s">
        <v>0</v>
      </c>
      <c r="C69" s="32" t="s">
        <v>28</v>
      </c>
      <c r="D69" s="32"/>
      <c r="E69" s="32" t="s">
        <v>620</v>
      </c>
      <c r="F69" s="60" t="s">
        <v>616</v>
      </c>
      <c r="G69" s="60"/>
      <c r="H69" s="61"/>
      <c r="I69" s="60"/>
      <c r="J69" s="60"/>
      <c r="K69" s="60"/>
      <c r="L69" s="60"/>
      <c r="M69" s="60"/>
      <c r="N69" s="60"/>
      <c r="O69" s="60"/>
      <c r="P69" s="61"/>
      <c r="Q69" s="60"/>
      <c r="R69" s="61"/>
      <c r="S69" s="60"/>
      <c r="T69" s="60"/>
      <c r="U69" s="60"/>
      <c r="V69" s="60"/>
    </row>
    <row r="70" spans="1:22" ht="60" hidden="1" x14ac:dyDescent="0.25">
      <c r="A70" s="61"/>
      <c r="B70" s="6" t="s">
        <v>0</v>
      </c>
      <c r="C70" s="32" t="s">
        <v>28</v>
      </c>
      <c r="D70" s="32"/>
      <c r="E70" s="32" t="s">
        <v>620</v>
      </c>
      <c r="F70" s="60" t="s">
        <v>616</v>
      </c>
      <c r="G70" s="60"/>
      <c r="H70" s="61"/>
      <c r="I70" s="60"/>
      <c r="J70" s="60"/>
      <c r="K70" s="60"/>
      <c r="L70" s="60"/>
      <c r="M70" s="60"/>
      <c r="N70" s="60"/>
      <c r="O70" s="60"/>
      <c r="P70" s="61"/>
      <c r="Q70" s="60"/>
      <c r="R70" s="61"/>
      <c r="S70" s="60"/>
      <c r="T70" s="60"/>
      <c r="U70" s="60"/>
      <c r="V70" s="60"/>
    </row>
    <row r="71" spans="1:22" ht="60" hidden="1" x14ac:dyDescent="0.25">
      <c r="A71" s="61"/>
      <c r="B71" s="6" t="s">
        <v>0</v>
      </c>
      <c r="C71" s="32" t="s">
        <v>28</v>
      </c>
      <c r="D71" s="32"/>
      <c r="E71" s="32" t="s">
        <v>620</v>
      </c>
      <c r="F71" s="60" t="s">
        <v>616</v>
      </c>
      <c r="G71" s="60"/>
      <c r="H71" s="61"/>
      <c r="I71" s="60"/>
      <c r="J71" s="60"/>
      <c r="K71" s="60"/>
      <c r="L71" s="60"/>
      <c r="M71" s="60"/>
      <c r="N71" s="60"/>
      <c r="O71" s="60"/>
      <c r="P71" s="61"/>
      <c r="Q71" s="60"/>
      <c r="R71" s="61"/>
      <c r="S71" s="60"/>
      <c r="T71" s="60"/>
      <c r="U71" s="60"/>
      <c r="V71" s="60"/>
    </row>
    <row r="72" spans="1:22" ht="60" hidden="1" x14ac:dyDescent="0.25">
      <c r="A72" s="61"/>
      <c r="B72" s="6" t="s">
        <v>0</v>
      </c>
      <c r="C72" s="32" t="s">
        <v>28</v>
      </c>
      <c r="D72" s="32"/>
      <c r="E72" s="32" t="s">
        <v>620</v>
      </c>
      <c r="F72" s="60" t="s">
        <v>616</v>
      </c>
      <c r="G72" s="60"/>
      <c r="H72" s="61"/>
      <c r="I72" s="60"/>
      <c r="J72" s="60"/>
      <c r="K72" s="60"/>
      <c r="L72" s="60"/>
      <c r="M72" s="60"/>
      <c r="N72" s="60"/>
      <c r="O72" s="60"/>
      <c r="P72" s="61"/>
      <c r="Q72" s="60"/>
      <c r="R72" s="61"/>
      <c r="S72" s="60"/>
      <c r="T72" s="60"/>
      <c r="U72" s="60"/>
      <c r="V72" s="60"/>
    </row>
    <row r="73" spans="1:22" ht="60" hidden="1" x14ac:dyDescent="0.25">
      <c r="A73" s="61"/>
      <c r="B73" s="6" t="s">
        <v>0</v>
      </c>
      <c r="C73" s="32" t="s">
        <v>28</v>
      </c>
      <c r="D73" s="32"/>
      <c r="E73" s="32" t="s">
        <v>620</v>
      </c>
      <c r="F73" s="60" t="s">
        <v>616</v>
      </c>
      <c r="G73" s="60"/>
      <c r="H73" s="61"/>
      <c r="I73" s="60"/>
      <c r="J73" s="60"/>
      <c r="K73" s="60"/>
      <c r="L73" s="60"/>
      <c r="M73" s="60"/>
      <c r="N73" s="60"/>
      <c r="O73" s="60"/>
      <c r="P73" s="61"/>
      <c r="Q73" s="60"/>
      <c r="R73" s="61"/>
      <c r="S73" s="60"/>
      <c r="T73" s="60"/>
      <c r="U73" s="60"/>
      <c r="V73" s="60"/>
    </row>
    <row r="74" spans="1:22" ht="60" hidden="1" x14ac:dyDescent="0.25">
      <c r="A74" s="61"/>
      <c r="B74" s="6" t="s">
        <v>0</v>
      </c>
      <c r="C74" s="32" t="s">
        <v>28</v>
      </c>
      <c r="D74" s="32"/>
      <c r="E74" s="32" t="s">
        <v>620</v>
      </c>
      <c r="F74" s="60" t="s">
        <v>616</v>
      </c>
      <c r="G74" s="60"/>
      <c r="H74" s="61"/>
      <c r="I74" s="60"/>
      <c r="J74" s="60"/>
      <c r="K74" s="60"/>
      <c r="L74" s="60"/>
      <c r="M74" s="60"/>
      <c r="N74" s="60"/>
      <c r="O74" s="60"/>
      <c r="P74" s="61"/>
      <c r="Q74" s="60"/>
      <c r="R74" s="61"/>
      <c r="S74" s="60"/>
      <c r="T74" s="60"/>
      <c r="U74" s="60"/>
      <c r="V74" s="60"/>
    </row>
    <row r="75" spans="1:22" ht="60" hidden="1" x14ac:dyDescent="0.25">
      <c r="A75" s="61"/>
      <c r="B75" s="6" t="s">
        <v>0</v>
      </c>
      <c r="C75" s="32" t="s">
        <v>28</v>
      </c>
      <c r="D75" s="32"/>
      <c r="E75" s="32" t="s">
        <v>620</v>
      </c>
      <c r="F75" s="60" t="s">
        <v>616</v>
      </c>
      <c r="G75" s="60"/>
      <c r="H75" s="61"/>
      <c r="I75" s="60"/>
      <c r="J75" s="60"/>
      <c r="K75" s="60"/>
      <c r="L75" s="60"/>
      <c r="M75" s="60"/>
      <c r="N75" s="60"/>
      <c r="O75" s="60"/>
      <c r="P75" s="61"/>
      <c r="Q75" s="60"/>
      <c r="R75" s="61"/>
      <c r="S75" s="60"/>
      <c r="T75" s="60"/>
      <c r="U75" s="60"/>
      <c r="V75" s="60"/>
    </row>
    <row r="76" spans="1:22" ht="60" hidden="1" x14ac:dyDescent="0.25">
      <c r="A76" s="61"/>
      <c r="B76" s="6" t="s">
        <v>0</v>
      </c>
      <c r="C76" s="32" t="s">
        <v>28</v>
      </c>
      <c r="D76" s="32"/>
      <c r="E76" s="32" t="s">
        <v>620</v>
      </c>
      <c r="F76" s="60" t="s">
        <v>616</v>
      </c>
      <c r="G76" s="60"/>
      <c r="H76" s="61"/>
      <c r="I76" s="60"/>
      <c r="J76" s="60"/>
      <c r="K76" s="60"/>
      <c r="L76" s="60"/>
      <c r="M76" s="60"/>
      <c r="N76" s="60"/>
      <c r="O76" s="60"/>
      <c r="P76" s="61"/>
      <c r="Q76" s="60"/>
      <c r="R76" s="61"/>
      <c r="S76" s="60"/>
      <c r="T76" s="60"/>
      <c r="U76" s="60"/>
      <c r="V76" s="60"/>
    </row>
    <row r="77" spans="1:22" ht="60" hidden="1" x14ac:dyDescent="0.25">
      <c r="A77" s="61"/>
      <c r="B77" s="6" t="s">
        <v>0</v>
      </c>
      <c r="C77" s="32" t="s">
        <v>28</v>
      </c>
      <c r="D77" s="32"/>
      <c r="E77" s="32" t="s">
        <v>620</v>
      </c>
      <c r="F77" s="60" t="s">
        <v>616</v>
      </c>
      <c r="G77" s="60"/>
      <c r="H77" s="61"/>
      <c r="I77" s="60"/>
      <c r="J77" s="60"/>
      <c r="K77" s="60"/>
      <c r="L77" s="60"/>
      <c r="M77" s="60"/>
      <c r="N77" s="60"/>
      <c r="O77" s="60"/>
      <c r="P77" s="61"/>
      <c r="Q77" s="60"/>
      <c r="R77" s="61"/>
      <c r="S77" s="60"/>
      <c r="T77" s="60"/>
      <c r="U77" s="60"/>
      <c r="V77" s="60"/>
    </row>
    <row r="78" spans="1:22" ht="60" hidden="1" x14ac:dyDescent="0.25">
      <c r="A78" s="61"/>
      <c r="B78" s="6" t="s">
        <v>0</v>
      </c>
      <c r="C78" s="32" t="s">
        <v>28</v>
      </c>
      <c r="D78" s="32"/>
      <c r="E78" s="32" t="s">
        <v>620</v>
      </c>
      <c r="F78" s="60" t="s">
        <v>616</v>
      </c>
      <c r="G78" s="60"/>
      <c r="H78" s="61"/>
      <c r="I78" s="60"/>
      <c r="J78" s="60"/>
      <c r="K78" s="60"/>
      <c r="L78" s="60"/>
      <c r="M78" s="60"/>
      <c r="N78" s="60"/>
      <c r="O78" s="60"/>
      <c r="P78" s="61"/>
      <c r="Q78" s="60"/>
      <c r="R78" s="61"/>
      <c r="S78" s="60"/>
      <c r="T78" s="60"/>
      <c r="U78" s="60"/>
      <c r="V78" s="60"/>
    </row>
    <row r="79" spans="1:22" ht="60" hidden="1" x14ac:dyDescent="0.25">
      <c r="A79" s="61"/>
      <c r="B79" s="6" t="s">
        <v>0</v>
      </c>
      <c r="C79" s="32" t="s">
        <v>28</v>
      </c>
      <c r="D79" s="32"/>
      <c r="E79" s="32" t="s">
        <v>620</v>
      </c>
      <c r="F79" s="60" t="s">
        <v>616</v>
      </c>
      <c r="G79" s="60"/>
      <c r="H79" s="61"/>
      <c r="I79" s="60"/>
      <c r="J79" s="60"/>
      <c r="K79" s="60"/>
      <c r="L79" s="60"/>
      <c r="M79" s="60"/>
      <c r="N79" s="60"/>
      <c r="O79" s="60"/>
      <c r="P79" s="61"/>
      <c r="Q79" s="60"/>
      <c r="R79" s="61"/>
      <c r="S79" s="60"/>
      <c r="T79" s="60"/>
      <c r="U79" s="60"/>
      <c r="V79" s="60"/>
    </row>
    <row r="80" spans="1:22" ht="60" hidden="1" x14ac:dyDescent="0.25">
      <c r="A80" s="61"/>
      <c r="B80" s="6" t="s">
        <v>0</v>
      </c>
      <c r="C80" s="32" t="s">
        <v>28</v>
      </c>
      <c r="D80" s="32"/>
      <c r="E80" s="32" t="s">
        <v>620</v>
      </c>
      <c r="F80" s="60" t="s">
        <v>616</v>
      </c>
      <c r="G80" s="60"/>
      <c r="H80" s="61"/>
      <c r="I80" s="60"/>
      <c r="J80" s="60"/>
      <c r="K80" s="60"/>
      <c r="L80" s="60"/>
      <c r="M80" s="60"/>
      <c r="N80" s="60"/>
      <c r="O80" s="60"/>
      <c r="P80" s="61"/>
      <c r="Q80" s="60"/>
      <c r="R80" s="61"/>
      <c r="S80" s="60"/>
      <c r="T80" s="60"/>
      <c r="U80" s="60"/>
      <c r="V80" s="60"/>
    </row>
    <row r="81" spans="1:22" ht="60" hidden="1" x14ac:dyDescent="0.25">
      <c r="A81" s="61"/>
      <c r="B81" s="6" t="s">
        <v>0</v>
      </c>
      <c r="C81" s="32" t="s">
        <v>28</v>
      </c>
      <c r="D81" s="32"/>
      <c r="E81" s="32" t="s">
        <v>620</v>
      </c>
      <c r="F81" s="60" t="s">
        <v>616</v>
      </c>
      <c r="G81" s="60"/>
      <c r="H81" s="61"/>
      <c r="I81" s="60"/>
      <c r="J81" s="60"/>
      <c r="K81" s="60"/>
      <c r="L81" s="60"/>
      <c r="M81" s="60"/>
      <c r="N81" s="60"/>
      <c r="O81" s="60"/>
      <c r="P81" s="61"/>
      <c r="Q81" s="60"/>
      <c r="R81" s="61"/>
      <c r="S81" s="60"/>
      <c r="T81" s="60"/>
      <c r="U81" s="60"/>
      <c r="V81" s="60"/>
    </row>
    <row r="82" spans="1:22" ht="60" hidden="1" x14ac:dyDescent="0.25">
      <c r="A82" s="61"/>
      <c r="B82" s="6" t="s">
        <v>0</v>
      </c>
      <c r="C82" s="32" t="s">
        <v>28</v>
      </c>
      <c r="D82" s="32"/>
      <c r="E82" s="32" t="s">
        <v>620</v>
      </c>
      <c r="F82" s="60" t="s">
        <v>616</v>
      </c>
      <c r="G82" s="60"/>
      <c r="H82" s="61"/>
      <c r="I82" s="60"/>
      <c r="J82" s="60"/>
      <c r="K82" s="60"/>
      <c r="L82" s="60"/>
      <c r="M82" s="60"/>
      <c r="N82" s="60"/>
      <c r="O82" s="60"/>
      <c r="P82" s="61"/>
      <c r="Q82" s="60"/>
      <c r="R82" s="61"/>
      <c r="S82" s="60"/>
      <c r="T82" s="60"/>
      <c r="U82" s="60"/>
      <c r="V82" s="60"/>
    </row>
    <row r="83" spans="1:22" ht="60" hidden="1" x14ac:dyDescent="0.25">
      <c r="A83" s="61"/>
      <c r="B83" s="6" t="s">
        <v>0</v>
      </c>
      <c r="C83" s="32" t="s">
        <v>28</v>
      </c>
      <c r="D83" s="32"/>
      <c r="E83" s="32" t="s">
        <v>620</v>
      </c>
      <c r="F83" s="60" t="s">
        <v>616</v>
      </c>
      <c r="G83" s="60"/>
      <c r="H83" s="61"/>
      <c r="I83" s="60"/>
      <c r="J83" s="60"/>
      <c r="K83" s="60"/>
      <c r="L83" s="60"/>
      <c r="M83" s="60"/>
      <c r="N83" s="60"/>
      <c r="O83" s="60"/>
      <c r="P83" s="61"/>
      <c r="Q83" s="60"/>
      <c r="R83" s="61"/>
      <c r="S83" s="60"/>
      <c r="T83" s="60"/>
      <c r="U83" s="60"/>
      <c r="V83" s="60"/>
    </row>
    <row r="84" spans="1:22" ht="60" hidden="1" x14ac:dyDescent="0.25">
      <c r="A84" s="61"/>
      <c r="B84" s="6" t="s">
        <v>0</v>
      </c>
      <c r="C84" s="32" t="s">
        <v>28</v>
      </c>
      <c r="D84" s="32"/>
      <c r="E84" s="32" t="s">
        <v>620</v>
      </c>
      <c r="F84" s="60" t="s">
        <v>616</v>
      </c>
      <c r="G84" s="60"/>
      <c r="H84" s="61"/>
      <c r="I84" s="60"/>
      <c r="J84" s="60"/>
      <c r="K84" s="60"/>
      <c r="L84" s="60"/>
      <c r="M84" s="60"/>
      <c r="N84" s="60"/>
      <c r="O84" s="60"/>
      <c r="P84" s="61"/>
      <c r="Q84" s="60"/>
      <c r="R84" s="61"/>
      <c r="S84" s="60"/>
      <c r="T84" s="60"/>
      <c r="U84" s="60"/>
      <c r="V84" s="60"/>
    </row>
    <row r="85" spans="1:22" ht="60" hidden="1" x14ac:dyDescent="0.25">
      <c r="A85" s="61"/>
      <c r="B85" s="6" t="s">
        <v>0</v>
      </c>
      <c r="C85" s="32" t="s">
        <v>28</v>
      </c>
      <c r="D85" s="32"/>
      <c r="E85" s="32" t="s">
        <v>620</v>
      </c>
      <c r="F85" s="60" t="s">
        <v>616</v>
      </c>
      <c r="G85" s="60"/>
      <c r="H85" s="61"/>
      <c r="I85" s="60"/>
      <c r="J85" s="60"/>
      <c r="K85" s="60"/>
      <c r="L85" s="60"/>
      <c r="M85" s="60"/>
      <c r="N85" s="60"/>
      <c r="O85" s="60"/>
      <c r="P85" s="61"/>
      <c r="Q85" s="60"/>
      <c r="R85" s="61"/>
      <c r="S85" s="60"/>
      <c r="T85" s="60"/>
      <c r="U85" s="60"/>
      <c r="V85" s="60"/>
    </row>
    <row r="86" spans="1:22" ht="60" hidden="1" x14ac:dyDescent="0.25">
      <c r="A86" s="61"/>
      <c r="B86" s="6" t="s">
        <v>0</v>
      </c>
      <c r="C86" s="32" t="s">
        <v>28</v>
      </c>
      <c r="D86" s="32"/>
      <c r="E86" s="32" t="s">
        <v>620</v>
      </c>
      <c r="F86" s="60">
        <v>2017</v>
      </c>
      <c r="G86" s="60"/>
      <c r="H86" s="61"/>
      <c r="I86" s="60"/>
      <c r="J86" s="60"/>
      <c r="K86" s="60"/>
      <c r="L86" s="60"/>
      <c r="M86" s="60"/>
      <c r="N86" s="60"/>
      <c r="O86" s="60"/>
      <c r="P86" s="61"/>
      <c r="Q86" s="60"/>
      <c r="R86" s="61"/>
      <c r="S86" s="60"/>
      <c r="T86" s="60"/>
      <c r="U86" s="60"/>
      <c r="V86" s="60"/>
    </row>
    <row r="87" spans="1:22" ht="60" hidden="1" x14ac:dyDescent="0.25">
      <c r="A87" s="61"/>
      <c r="B87" s="6" t="s">
        <v>0</v>
      </c>
      <c r="C87" s="32" t="s">
        <v>28</v>
      </c>
      <c r="D87" s="32"/>
      <c r="E87" s="32" t="s">
        <v>620</v>
      </c>
      <c r="F87" s="60">
        <v>2017</v>
      </c>
      <c r="G87" s="60"/>
      <c r="H87" s="61"/>
      <c r="I87" s="60"/>
      <c r="J87" s="60"/>
      <c r="K87" s="60"/>
      <c r="L87" s="60"/>
      <c r="M87" s="60"/>
      <c r="N87" s="60"/>
      <c r="O87" s="60"/>
      <c r="P87" s="61"/>
      <c r="Q87" s="60"/>
      <c r="R87" s="61"/>
      <c r="S87" s="60"/>
      <c r="T87" s="60"/>
      <c r="U87" s="60"/>
      <c r="V87" s="60"/>
    </row>
    <row r="88" spans="1:22" ht="60" hidden="1" x14ac:dyDescent="0.25">
      <c r="A88" s="61"/>
      <c r="B88" s="6" t="s">
        <v>0</v>
      </c>
      <c r="C88" s="32" t="s">
        <v>28</v>
      </c>
      <c r="D88" s="32"/>
      <c r="E88" s="32" t="s">
        <v>620</v>
      </c>
      <c r="F88" s="60">
        <v>2017</v>
      </c>
      <c r="G88" s="60"/>
      <c r="H88" s="61"/>
      <c r="I88" s="60"/>
      <c r="J88" s="60"/>
      <c r="K88" s="60"/>
      <c r="L88" s="60"/>
      <c r="M88" s="60"/>
      <c r="N88" s="60"/>
      <c r="O88" s="60"/>
      <c r="P88" s="61"/>
      <c r="Q88" s="60"/>
      <c r="R88" s="61"/>
      <c r="S88" s="60"/>
      <c r="T88" s="60"/>
      <c r="U88" s="60"/>
      <c r="V88" s="60"/>
    </row>
    <row r="89" spans="1:22" ht="60" hidden="1" x14ac:dyDescent="0.25">
      <c r="A89" s="61"/>
      <c r="B89" s="6" t="s">
        <v>0</v>
      </c>
      <c r="C89" s="32" t="s">
        <v>28</v>
      </c>
      <c r="D89" s="32"/>
      <c r="E89" s="32"/>
      <c r="F89" s="60">
        <v>2017</v>
      </c>
      <c r="G89" s="60"/>
      <c r="H89" s="61"/>
      <c r="I89" s="60"/>
      <c r="J89" s="60"/>
      <c r="K89" s="60"/>
      <c r="L89" s="60"/>
      <c r="M89" s="60"/>
      <c r="N89" s="60"/>
      <c r="O89" s="60"/>
      <c r="P89" s="61"/>
      <c r="Q89" s="60"/>
      <c r="R89" s="61"/>
      <c r="S89" s="60"/>
      <c r="T89" s="60"/>
      <c r="U89" s="60"/>
      <c r="V89" s="60"/>
    </row>
    <row r="90" spans="1:22" ht="60" hidden="1" x14ac:dyDescent="0.25">
      <c r="A90" s="61"/>
      <c r="B90" s="6" t="s">
        <v>0</v>
      </c>
      <c r="C90" s="32" t="s">
        <v>28</v>
      </c>
      <c r="D90" s="32"/>
      <c r="E90" s="32"/>
      <c r="F90" s="60">
        <v>2017</v>
      </c>
      <c r="G90" s="60"/>
      <c r="H90" s="61"/>
      <c r="I90" s="60"/>
      <c r="J90" s="60"/>
      <c r="K90" s="60"/>
      <c r="L90" s="60"/>
      <c r="M90" s="60"/>
      <c r="N90" s="60"/>
      <c r="O90" s="60"/>
      <c r="P90" s="61"/>
      <c r="Q90" s="60"/>
      <c r="R90" s="61"/>
      <c r="S90" s="60"/>
      <c r="T90" s="60"/>
      <c r="U90" s="60"/>
      <c r="V90" s="60"/>
    </row>
    <row r="91" spans="1:22" ht="60" hidden="1" x14ac:dyDescent="0.25">
      <c r="A91" s="61"/>
      <c r="B91" s="6" t="s">
        <v>0</v>
      </c>
      <c r="C91" s="32" t="s">
        <v>28</v>
      </c>
      <c r="D91" s="32"/>
      <c r="E91" s="32"/>
      <c r="F91" s="60">
        <v>2017</v>
      </c>
      <c r="G91" s="60"/>
      <c r="H91" s="61"/>
      <c r="I91" s="60"/>
      <c r="J91" s="60"/>
      <c r="K91" s="60"/>
      <c r="L91" s="60"/>
      <c r="M91" s="60"/>
      <c r="N91" s="60"/>
      <c r="O91" s="60"/>
      <c r="P91" s="61"/>
      <c r="Q91" s="60"/>
      <c r="R91" s="61"/>
      <c r="S91" s="60"/>
      <c r="T91" s="60"/>
      <c r="U91" s="60"/>
      <c r="V91" s="60"/>
    </row>
    <row r="92" spans="1:22" ht="60" hidden="1" x14ac:dyDescent="0.25">
      <c r="A92" s="61"/>
      <c r="B92" s="6" t="s">
        <v>0</v>
      </c>
      <c r="C92" s="32" t="s">
        <v>28</v>
      </c>
      <c r="D92" s="32"/>
      <c r="E92" s="32"/>
      <c r="F92" s="60">
        <v>2017</v>
      </c>
      <c r="G92" s="60"/>
      <c r="H92" s="61"/>
      <c r="I92" s="60"/>
      <c r="J92" s="60"/>
      <c r="K92" s="60"/>
      <c r="L92" s="60"/>
      <c r="M92" s="60"/>
      <c r="N92" s="60"/>
      <c r="O92" s="60"/>
      <c r="P92" s="61"/>
      <c r="Q92" s="60"/>
      <c r="R92" s="61"/>
      <c r="S92" s="60"/>
      <c r="T92" s="60"/>
      <c r="U92" s="60"/>
      <c r="V92" s="60"/>
    </row>
    <row r="93" spans="1:22" hidden="1" x14ac:dyDescent="0.25">
      <c r="A93" s="61"/>
      <c r="B93" s="60"/>
      <c r="C93" s="60"/>
      <c r="D93" s="60"/>
      <c r="E93" s="60"/>
      <c r="F93" s="60"/>
      <c r="G93" s="60"/>
      <c r="H93" s="61"/>
      <c r="I93" s="60"/>
      <c r="J93" s="60"/>
      <c r="K93" s="60"/>
      <c r="L93" s="60"/>
      <c r="M93" s="60"/>
      <c r="N93" s="60"/>
      <c r="O93" s="60"/>
      <c r="P93" s="61"/>
      <c r="Q93" s="60"/>
      <c r="R93" s="61"/>
      <c r="S93" s="60"/>
      <c r="T93" s="60"/>
      <c r="U93" s="60"/>
      <c r="V93" s="60"/>
    </row>
    <row r="94" spans="1:22" hidden="1" x14ac:dyDescent="0.25">
      <c r="A94" s="61"/>
      <c r="B94" s="60"/>
      <c r="C94" s="60"/>
      <c r="D94" s="60"/>
      <c r="E94" s="60"/>
      <c r="F94" s="60"/>
      <c r="G94" s="60"/>
      <c r="H94" s="61"/>
      <c r="I94" s="60"/>
      <c r="J94" s="60"/>
      <c r="K94" s="60"/>
      <c r="L94" s="60"/>
      <c r="M94" s="60"/>
      <c r="N94" s="60"/>
      <c r="O94" s="60"/>
      <c r="P94" s="61"/>
      <c r="Q94" s="60"/>
      <c r="R94" s="61"/>
      <c r="S94" s="60"/>
      <c r="T94" s="60"/>
      <c r="U94" s="60"/>
      <c r="V94" s="60"/>
    </row>
    <row r="95" spans="1:22" hidden="1" x14ac:dyDescent="0.25">
      <c r="A95" s="61"/>
      <c r="B95" s="60"/>
      <c r="C95" s="60"/>
      <c r="D95" s="60"/>
      <c r="E95" s="60"/>
      <c r="F95" s="60"/>
      <c r="G95" s="60"/>
      <c r="H95" s="61"/>
      <c r="I95" s="60"/>
      <c r="J95" s="60"/>
      <c r="K95" s="60"/>
      <c r="L95" s="60"/>
      <c r="M95" s="60"/>
      <c r="N95" s="60"/>
      <c r="O95" s="60"/>
      <c r="P95" s="61"/>
      <c r="Q95" s="60"/>
      <c r="R95" s="61"/>
      <c r="S95" s="60"/>
      <c r="T95" s="60"/>
      <c r="U95" s="60"/>
      <c r="V95" s="60"/>
    </row>
    <row r="96" spans="1:22" hidden="1" x14ac:dyDescent="0.25">
      <c r="A96" s="61"/>
      <c r="B96" s="60"/>
      <c r="C96" s="60"/>
      <c r="D96" s="60"/>
      <c r="E96" s="60"/>
      <c r="F96" s="60"/>
      <c r="G96" s="60"/>
      <c r="H96" s="61"/>
      <c r="I96" s="60"/>
      <c r="J96" s="60"/>
      <c r="K96" s="60"/>
      <c r="L96" s="60"/>
      <c r="M96" s="60"/>
      <c r="N96" s="60"/>
      <c r="O96" s="60"/>
      <c r="P96" s="61"/>
      <c r="Q96" s="60"/>
      <c r="R96" s="61"/>
      <c r="S96" s="60"/>
      <c r="T96" s="60"/>
      <c r="U96" s="60"/>
      <c r="V96" s="60"/>
    </row>
    <row r="97" spans="1:22" hidden="1" x14ac:dyDescent="0.25">
      <c r="A97" s="61"/>
      <c r="B97" s="60"/>
      <c r="C97" s="60"/>
      <c r="D97" s="60"/>
      <c r="E97" s="60"/>
      <c r="F97" s="60"/>
      <c r="G97" s="60"/>
      <c r="H97" s="61"/>
      <c r="I97" s="60"/>
      <c r="J97" s="60"/>
      <c r="K97" s="60"/>
      <c r="L97" s="60"/>
      <c r="M97" s="60"/>
      <c r="N97" s="60"/>
      <c r="O97" s="60"/>
      <c r="P97" s="61"/>
      <c r="Q97" s="60"/>
      <c r="R97" s="61"/>
      <c r="S97" s="60"/>
      <c r="T97" s="60"/>
      <c r="U97" s="60"/>
      <c r="V97" s="60"/>
    </row>
    <row r="98" spans="1:22" hidden="1" x14ac:dyDescent="0.25">
      <c r="A98" s="61"/>
      <c r="B98" s="60"/>
      <c r="C98" s="60"/>
      <c r="D98" s="60"/>
      <c r="E98" s="60"/>
      <c r="F98" s="60"/>
      <c r="G98" s="60"/>
      <c r="H98" s="61"/>
      <c r="I98" s="60"/>
      <c r="J98" s="60"/>
      <c r="K98" s="60"/>
      <c r="L98" s="60"/>
      <c r="M98" s="60"/>
      <c r="N98" s="60"/>
      <c r="O98" s="60"/>
      <c r="P98" s="61"/>
      <c r="Q98" s="60"/>
      <c r="R98" s="61"/>
      <c r="S98" s="60"/>
      <c r="T98" s="60"/>
      <c r="U98" s="60"/>
      <c r="V98" s="60"/>
    </row>
    <row r="99" spans="1:22" hidden="1" x14ac:dyDescent="0.25">
      <c r="A99" s="61"/>
      <c r="B99" s="60"/>
      <c r="C99" s="60"/>
      <c r="D99" s="60"/>
      <c r="E99" s="60"/>
      <c r="F99" s="60"/>
      <c r="G99" s="60"/>
      <c r="H99" s="61"/>
      <c r="I99" s="60"/>
      <c r="J99" s="60"/>
      <c r="K99" s="60"/>
      <c r="L99" s="60"/>
      <c r="M99" s="60"/>
      <c r="N99" s="60"/>
      <c r="O99" s="60"/>
      <c r="P99" s="61"/>
      <c r="Q99" s="60"/>
      <c r="R99" s="61"/>
      <c r="S99" s="60"/>
      <c r="T99" s="60"/>
      <c r="U99" s="60"/>
      <c r="V99" s="60"/>
    </row>
    <row r="100" spans="1:22" hidden="1" x14ac:dyDescent="0.25">
      <c r="A100" s="61"/>
      <c r="B100" s="60"/>
      <c r="C100" s="60"/>
      <c r="D100" s="60"/>
      <c r="E100" s="60"/>
      <c r="F100" s="60"/>
      <c r="G100" s="60"/>
      <c r="H100" s="61"/>
      <c r="I100" s="60"/>
      <c r="J100" s="60"/>
      <c r="K100" s="60"/>
      <c r="L100" s="60"/>
      <c r="M100" s="60"/>
      <c r="N100" s="60"/>
      <c r="O100" s="60"/>
      <c r="P100" s="61"/>
      <c r="Q100" s="60"/>
      <c r="R100" s="61"/>
      <c r="S100" s="60"/>
      <c r="T100" s="60"/>
      <c r="U100" s="60"/>
      <c r="V100" s="60"/>
    </row>
    <row r="101" spans="1:22" hidden="1" x14ac:dyDescent="0.25">
      <c r="A101" s="61"/>
      <c r="B101" s="60"/>
      <c r="C101" s="60"/>
      <c r="D101" s="60"/>
      <c r="E101" s="60"/>
      <c r="F101" s="60"/>
      <c r="G101" s="60"/>
      <c r="H101" s="61"/>
      <c r="I101" s="60"/>
      <c r="J101" s="60"/>
      <c r="K101" s="60"/>
      <c r="L101" s="60"/>
      <c r="M101" s="60"/>
      <c r="N101" s="60"/>
      <c r="O101" s="60"/>
      <c r="P101" s="61"/>
      <c r="Q101" s="60"/>
      <c r="R101" s="61"/>
      <c r="S101" s="60"/>
      <c r="T101" s="60"/>
      <c r="U101" s="60"/>
      <c r="V101" s="60"/>
    </row>
    <row r="102" spans="1:22" hidden="1" x14ac:dyDescent="0.25">
      <c r="A102" s="61"/>
      <c r="B102" s="60"/>
      <c r="C102" s="60"/>
      <c r="D102" s="60"/>
      <c r="E102" s="60"/>
      <c r="F102" s="60"/>
      <c r="G102" s="60"/>
      <c r="H102" s="61"/>
      <c r="I102" s="60"/>
      <c r="J102" s="60"/>
      <c r="K102" s="60"/>
      <c r="L102" s="60"/>
      <c r="M102" s="60"/>
      <c r="N102" s="60"/>
      <c r="O102" s="60"/>
      <c r="P102" s="61"/>
      <c r="Q102" s="60"/>
      <c r="R102" s="61"/>
      <c r="S102" s="60"/>
      <c r="T102" s="60"/>
      <c r="U102" s="60"/>
      <c r="V102" s="60"/>
    </row>
    <row r="103" spans="1:22" hidden="1" x14ac:dyDescent="0.25">
      <c r="A103" s="61"/>
      <c r="B103" s="60"/>
      <c r="C103" s="60"/>
      <c r="D103" s="60"/>
      <c r="E103" s="60"/>
      <c r="F103" s="60"/>
      <c r="G103" s="60"/>
      <c r="H103" s="61"/>
      <c r="I103" s="60"/>
      <c r="J103" s="60"/>
      <c r="K103" s="60"/>
      <c r="L103" s="60"/>
      <c r="M103" s="60"/>
      <c r="N103" s="60"/>
      <c r="O103" s="60"/>
      <c r="P103" s="61"/>
      <c r="Q103" s="60"/>
      <c r="R103" s="61"/>
      <c r="S103" s="60"/>
      <c r="T103" s="60"/>
      <c r="U103" s="60"/>
      <c r="V103" s="60"/>
    </row>
    <row r="104" spans="1:22" hidden="1" x14ac:dyDescent="0.25">
      <c r="A104" s="61"/>
      <c r="B104" s="60"/>
      <c r="C104" s="60"/>
      <c r="D104" s="60"/>
      <c r="E104" s="60"/>
      <c r="F104" s="60"/>
      <c r="G104" s="60"/>
      <c r="H104" s="61"/>
      <c r="I104" s="60"/>
      <c r="J104" s="60"/>
      <c r="K104" s="60"/>
      <c r="L104" s="60"/>
      <c r="M104" s="60"/>
      <c r="N104" s="60"/>
      <c r="O104" s="60"/>
      <c r="P104" s="61"/>
      <c r="Q104" s="60"/>
      <c r="R104" s="61"/>
      <c r="S104" s="60"/>
      <c r="T104" s="60"/>
      <c r="U104" s="60"/>
      <c r="V104" s="60"/>
    </row>
    <row r="105" spans="1:22" hidden="1" x14ac:dyDescent="0.25">
      <c r="A105" s="61"/>
      <c r="B105" s="60"/>
      <c r="C105" s="60"/>
      <c r="D105" s="60"/>
      <c r="E105" s="60"/>
      <c r="F105" s="60"/>
      <c r="G105" s="60"/>
      <c r="H105" s="61"/>
      <c r="I105" s="60"/>
      <c r="J105" s="60"/>
      <c r="K105" s="60"/>
      <c r="L105" s="60"/>
      <c r="M105" s="60"/>
      <c r="N105" s="60"/>
      <c r="O105" s="60"/>
      <c r="P105" s="61"/>
      <c r="Q105" s="60"/>
      <c r="R105" s="61"/>
      <c r="S105" s="60"/>
      <c r="T105" s="60"/>
      <c r="U105" s="60"/>
      <c r="V105" s="60"/>
    </row>
    <row r="106" spans="1:22" hidden="1" x14ac:dyDescent="0.25">
      <c r="A106" s="61"/>
      <c r="B106" s="60"/>
      <c r="C106" s="60"/>
      <c r="D106" s="60"/>
      <c r="E106" s="60"/>
      <c r="F106" s="60"/>
      <c r="G106" s="60"/>
      <c r="H106" s="61"/>
      <c r="I106" s="60"/>
      <c r="J106" s="60"/>
      <c r="K106" s="60"/>
      <c r="L106" s="60"/>
      <c r="M106" s="60"/>
      <c r="N106" s="60"/>
      <c r="O106" s="60"/>
      <c r="P106" s="61"/>
      <c r="Q106" s="60"/>
      <c r="R106" s="61"/>
      <c r="S106" s="60"/>
      <c r="T106" s="60"/>
      <c r="U106" s="60"/>
      <c r="V106" s="60"/>
    </row>
    <row r="107" spans="1:22" hidden="1" x14ac:dyDescent="0.25">
      <c r="A107" s="61"/>
      <c r="B107" s="60"/>
      <c r="C107" s="60"/>
      <c r="D107" s="60"/>
      <c r="E107" s="60"/>
      <c r="F107" s="60"/>
      <c r="G107" s="60"/>
      <c r="H107" s="61"/>
      <c r="I107" s="60"/>
      <c r="J107" s="60"/>
      <c r="K107" s="60"/>
      <c r="L107" s="60"/>
      <c r="M107" s="60"/>
      <c r="N107" s="60"/>
      <c r="O107" s="60"/>
      <c r="P107" s="61"/>
      <c r="Q107" s="60"/>
      <c r="R107" s="61"/>
      <c r="S107" s="60"/>
      <c r="T107" s="60"/>
      <c r="U107" s="60"/>
      <c r="V107" s="60"/>
    </row>
    <row r="108" spans="1:22" hidden="1" x14ac:dyDescent="0.25">
      <c r="A108" s="61"/>
      <c r="B108" s="60"/>
      <c r="C108" s="60"/>
      <c r="D108" s="60"/>
      <c r="E108" s="60"/>
      <c r="F108" s="60"/>
      <c r="G108" s="60"/>
      <c r="H108" s="61"/>
      <c r="I108" s="60"/>
      <c r="J108" s="60"/>
      <c r="K108" s="60"/>
      <c r="L108" s="60"/>
      <c r="M108" s="60"/>
      <c r="N108" s="60"/>
      <c r="O108" s="60"/>
      <c r="P108" s="61"/>
      <c r="Q108" s="60"/>
      <c r="R108" s="61"/>
      <c r="S108" s="60"/>
      <c r="T108" s="60"/>
      <c r="U108" s="60"/>
      <c r="V108" s="60"/>
    </row>
    <row r="109" spans="1:22" hidden="1" x14ac:dyDescent="0.25">
      <c r="A109" s="61"/>
      <c r="B109" s="60"/>
      <c r="C109" s="60"/>
      <c r="D109" s="60"/>
      <c r="E109" s="60"/>
      <c r="F109" s="60"/>
      <c r="G109" s="60"/>
      <c r="H109" s="61"/>
      <c r="I109" s="60"/>
      <c r="J109" s="60"/>
      <c r="K109" s="60"/>
      <c r="L109" s="60"/>
      <c r="M109" s="60"/>
      <c r="N109" s="60"/>
      <c r="O109" s="60"/>
      <c r="P109" s="61"/>
      <c r="Q109" s="60"/>
      <c r="R109" s="61"/>
      <c r="S109" s="60"/>
      <c r="T109" s="60"/>
      <c r="U109" s="60"/>
      <c r="V109" s="60"/>
    </row>
    <row r="110" spans="1:22" hidden="1" x14ac:dyDescent="0.25">
      <c r="A110" s="61"/>
      <c r="B110" s="60"/>
      <c r="C110" s="60"/>
      <c r="D110" s="60"/>
      <c r="E110" s="60"/>
      <c r="F110" s="60"/>
      <c r="G110" s="60"/>
      <c r="H110" s="61"/>
      <c r="I110" s="60"/>
      <c r="J110" s="60"/>
      <c r="K110" s="60"/>
      <c r="L110" s="60"/>
      <c r="M110" s="60"/>
      <c r="N110" s="60"/>
      <c r="O110" s="60"/>
      <c r="P110" s="61"/>
      <c r="Q110" s="60"/>
      <c r="R110" s="61"/>
      <c r="S110" s="60"/>
      <c r="T110" s="60"/>
      <c r="U110" s="60"/>
      <c r="V110" s="60"/>
    </row>
    <row r="111" spans="1:22" hidden="1" x14ac:dyDescent="0.25">
      <c r="A111" s="61"/>
      <c r="B111" s="60"/>
      <c r="C111" s="60"/>
      <c r="D111" s="60"/>
      <c r="E111" s="60"/>
      <c r="F111" s="60"/>
      <c r="G111" s="60"/>
      <c r="H111" s="61"/>
      <c r="I111" s="60"/>
      <c r="J111" s="60"/>
      <c r="K111" s="60"/>
      <c r="L111" s="60"/>
      <c r="M111" s="60"/>
      <c r="N111" s="60"/>
      <c r="O111" s="60"/>
      <c r="P111" s="61"/>
      <c r="Q111" s="60"/>
      <c r="R111" s="61"/>
      <c r="S111" s="60"/>
      <c r="T111" s="60"/>
      <c r="U111" s="60"/>
      <c r="V111" s="60"/>
    </row>
    <row r="112" spans="1:22" hidden="1" x14ac:dyDescent="0.25">
      <c r="A112" s="61"/>
      <c r="B112" s="60"/>
      <c r="C112" s="60"/>
      <c r="D112" s="60"/>
      <c r="E112" s="60"/>
      <c r="F112" s="60"/>
      <c r="G112" s="60"/>
      <c r="H112" s="61"/>
      <c r="I112" s="60"/>
      <c r="J112" s="60"/>
      <c r="K112" s="60"/>
      <c r="L112" s="60"/>
      <c r="M112" s="60"/>
      <c r="N112" s="60"/>
      <c r="O112" s="60"/>
      <c r="P112" s="61"/>
      <c r="Q112" s="60"/>
      <c r="R112" s="61"/>
      <c r="S112" s="60"/>
      <c r="T112" s="60"/>
      <c r="U112" s="60"/>
      <c r="V112" s="60"/>
    </row>
    <row r="113" spans="1:22" hidden="1" x14ac:dyDescent="0.25">
      <c r="A113" s="61"/>
      <c r="B113" s="60"/>
      <c r="C113" s="60"/>
      <c r="D113" s="60"/>
      <c r="E113" s="60"/>
      <c r="F113" s="60"/>
      <c r="G113" s="60"/>
      <c r="H113" s="61"/>
      <c r="I113" s="60"/>
      <c r="J113" s="60"/>
      <c r="K113" s="60"/>
      <c r="L113" s="60"/>
      <c r="M113" s="60"/>
      <c r="N113" s="60"/>
      <c r="O113" s="60"/>
      <c r="P113" s="61"/>
      <c r="Q113" s="60"/>
      <c r="R113" s="61"/>
      <c r="S113" s="60"/>
      <c r="T113" s="60"/>
      <c r="U113" s="60"/>
      <c r="V113" s="60"/>
    </row>
    <row r="114" spans="1:22" hidden="1" x14ac:dyDescent="0.25">
      <c r="A114" s="61"/>
      <c r="B114" s="60"/>
      <c r="C114" s="60"/>
      <c r="D114" s="60"/>
      <c r="E114" s="60"/>
      <c r="F114" s="60"/>
      <c r="G114" s="60"/>
      <c r="H114" s="61"/>
      <c r="I114" s="60"/>
      <c r="J114" s="60"/>
      <c r="K114" s="60"/>
      <c r="L114" s="60"/>
      <c r="M114" s="60"/>
      <c r="N114" s="60"/>
      <c r="O114" s="60"/>
      <c r="P114" s="61"/>
      <c r="Q114" s="60"/>
      <c r="R114" s="61"/>
      <c r="S114" s="60"/>
      <c r="T114" s="60"/>
      <c r="U114" s="60"/>
      <c r="V114" s="60"/>
    </row>
    <row r="115" spans="1:22" hidden="1" x14ac:dyDescent="0.25">
      <c r="A115" s="61"/>
      <c r="B115" s="60"/>
      <c r="C115" s="60"/>
      <c r="D115" s="60"/>
      <c r="E115" s="60"/>
      <c r="F115" s="60"/>
      <c r="G115" s="60"/>
      <c r="H115" s="61"/>
      <c r="I115" s="60"/>
      <c r="J115" s="60"/>
      <c r="K115" s="60"/>
      <c r="L115" s="60"/>
      <c r="M115" s="60"/>
      <c r="N115" s="60"/>
      <c r="O115" s="60"/>
      <c r="P115" s="61"/>
      <c r="Q115" s="60"/>
      <c r="R115" s="61"/>
      <c r="S115" s="60"/>
      <c r="T115" s="60"/>
      <c r="U115" s="60"/>
      <c r="V115" s="60"/>
    </row>
    <row r="116" spans="1:22" hidden="1" x14ac:dyDescent="0.25">
      <c r="A116" s="61"/>
      <c r="B116" s="60"/>
      <c r="C116" s="60"/>
      <c r="D116" s="60"/>
      <c r="E116" s="60"/>
      <c r="F116" s="60"/>
      <c r="G116" s="60"/>
      <c r="H116" s="61"/>
      <c r="I116" s="60"/>
      <c r="J116" s="60"/>
      <c r="K116" s="60"/>
      <c r="L116" s="60"/>
      <c r="M116" s="60"/>
      <c r="N116" s="60"/>
      <c r="O116" s="60"/>
      <c r="P116" s="61"/>
      <c r="Q116" s="60"/>
      <c r="R116" s="61"/>
      <c r="S116" s="60"/>
      <c r="T116" s="60"/>
      <c r="U116" s="60"/>
      <c r="V116" s="60"/>
    </row>
    <row r="117" spans="1:22" hidden="1" x14ac:dyDescent="0.25">
      <c r="A117" s="61"/>
      <c r="B117" s="60"/>
      <c r="C117" s="60"/>
      <c r="D117" s="60"/>
      <c r="E117" s="60"/>
      <c r="F117" s="60"/>
      <c r="G117" s="60"/>
      <c r="H117" s="61"/>
      <c r="I117" s="60"/>
      <c r="J117" s="60"/>
      <c r="K117" s="60"/>
      <c r="L117" s="60"/>
      <c r="M117" s="60"/>
      <c r="N117" s="60"/>
      <c r="O117" s="60"/>
      <c r="P117" s="61"/>
      <c r="Q117" s="60"/>
      <c r="R117" s="61"/>
      <c r="S117" s="60"/>
      <c r="T117" s="60"/>
      <c r="U117" s="60"/>
      <c r="V117" s="60"/>
    </row>
    <row r="118" spans="1:22" hidden="1" x14ac:dyDescent="0.25">
      <c r="A118" s="61"/>
      <c r="B118" s="60"/>
      <c r="C118" s="60"/>
      <c r="D118" s="60"/>
      <c r="E118" s="60"/>
      <c r="F118" s="60"/>
      <c r="G118" s="60"/>
      <c r="H118" s="61"/>
      <c r="I118" s="60"/>
      <c r="J118" s="60"/>
      <c r="K118" s="60"/>
      <c r="L118" s="60"/>
      <c r="M118" s="60"/>
      <c r="N118" s="60"/>
      <c r="O118" s="60"/>
      <c r="P118" s="61"/>
      <c r="Q118" s="60"/>
      <c r="R118" s="61"/>
      <c r="S118" s="60"/>
      <c r="T118" s="60"/>
      <c r="U118" s="60"/>
      <c r="V118" s="60"/>
    </row>
    <row r="119" spans="1:22" hidden="1" x14ac:dyDescent="0.25">
      <c r="A119" s="61"/>
      <c r="B119" s="60"/>
      <c r="C119" s="60"/>
      <c r="D119" s="60"/>
      <c r="E119" s="60"/>
      <c r="F119" s="60"/>
      <c r="G119" s="60"/>
      <c r="H119" s="61"/>
      <c r="I119" s="60"/>
      <c r="J119" s="60"/>
      <c r="K119" s="60"/>
      <c r="L119" s="60"/>
      <c r="M119" s="60"/>
      <c r="N119" s="60"/>
      <c r="O119" s="60"/>
      <c r="P119" s="61"/>
      <c r="Q119" s="60"/>
      <c r="R119" s="61"/>
      <c r="S119" s="60"/>
      <c r="T119" s="60"/>
      <c r="U119" s="60"/>
      <c r="V119" s="60"/>
    </row>
    <row r="120" spans="1:22" hidden="1" x14ac:dyDescent="0.25">
      <c r="A120" s="61"/>
      <c r="B120" s="60"/>
      <c r="C120" s="60"/>
      <c r="D120" s="60"/>
      <c r="E120" s="60"/>
      <c r="F120" s="60"/>
      <c r="G120" s="60"/>
      <c r="H120" s="61"/>
      <c r="I120" s="60"/>
      <c r="J120" s="60"/>
      <c r="K120" s="60"/>
      <c r="L120" s="60"/>
      <c r="M120" s="60"/>
      <c r="N120" s="60"/>
      <c r="O120" s="60"/>
      <c r="P120" s="61"/>
      <c r="Q120" s="60"/>
      <c r="R120" s="61"/>
      <c r="S120" s="60"/>
      <c r="T120" s="60"/>
      <c r="U120" s="60"/>
      <c r="V120" s="60"/>
    </row>
    <row r="121" spans="1:22" hidden="1" x14ac:dyDescent="0.25">
      <c r="A121" s="61"/>
      <c r="B121" s="60"/>
      <c r="C121" s="60"/>
      <c r="D121" s="60"/>
      <c r="E121" s="60"/>
      <c r="F121" s="60"/>
      <c r="G121" s="60"/>
      <c r="H121" s="61"/>
      <c r="I121" s="60"/>
      <c r="J121" s="60"/>
      <c r="K121" s="60"/>
      <c r="L121" s="60"/>
      <c r="M121" s="60"/>
      <c r="N121" s="60"/>
      <c r="O121" s="60"/>
      <c r="P121" s="61"/>
      <c r="Q121" s="60"/>
      <c r="R121" s="61"/>
      <c r="S121" s="60"/>
      <c r="T121" s="60"/>
      <c r="U121" s="60"/>
      <c r="V121" s="60"/>
    </row>
    <row r="122" spans="1:22" hidden="1" x14ac:dyDescent="0.25">
      <c r="A122" s="61"/>
      <c r="B122" s="60"/>
      <c r="C122" s="60"/>
      <c r="D122" s="60"/>
      <c r="E122" s="60"/>
      <c r="F122" s="60"/>
      <c r="G122" s="60"/>
      <c r="H122" s="61"/>
      <c r="I122" s="60"/>
      <c r="J122" s="60"/>
      <c r="K122" s="60"/>
      <c r="L122" s="60"/>
      <c r="M122" s="60"/>
      <c r="N122" s="60"/>
      <c r="O122" s="60"/>
      <c r="P122" s="61"/>
      <c r="Q122" s="60"/>
      <c r="R122" s="61"/>
      <c r="S122" s="60"/>
      <c r="T122" s="60"/>
      <c r="U122" s="60"/>
      <c r="V122" s="60"/>
    </row>
    <row r="123" spans="1:22" hidden="1" x14ac:dyDescent="0.25">
      <c r="A123" s="61"/>
      <c r="B123" s="60"/>
      <c r="C123" s="60"/>
      <c r="D123" s="60"/>
      <c r="E123" s="60"/>
      <c r="F123" s="60"/>
      <c r="G123" s="60"/>
      <c r="H123" s="61"/>
      <c r="I123" s="60"/>
      <c r="J123" s="60"/>
      <c r="K123" s="60"/>
      <c r="L123" s="60"/>
      <c r="M123" s="60"/>
      <c r="N123" s="60"/>
      <c r="O123" s="60"/>
      <c r="P123" s="61"/>
      <c r="Q123" s="60"/>
      <c r="R123" s="61"/>
      <c r="S123" s="60"/>
      <c r="T123" s="60"/>
      <c r="U123" s="60"/>
      <c r="V123" s="60"/>
    </row>
    <row r="124" spans="1:22" hidden="1" x14ac:dyDescent="0.25">
      <c r="A124" s="61"/>
      <c r="B124" s="60"/>
      <c r="C124" s="60"/>
      <c r="D124" s="60"/>
      <c r="E124" s="60"/>
      <c r="F124" s="60"/>
      <c r="G124" s="60"/>
      <c r="H124" s="61"/>
      <c r="I124" s="60"/>
      <c r="J124" s="60"/>
      <c r="K124" s="60"/>
      <c r="L124" s="60"/>
      <c r="M124" s="60"/>
      <c r="N124" s="60"/>
      <c r="O124" s="60"/>
      <c r="P124" s="61"/>
      <c r="Q124" s="60"/>
      <c r="R124" s="61"/>
      <c r="S124" s="60"/>
      <c r="T124" s="60"/>
      <c r="U124" s="60"/>
      <c r="V124" s="60"/>
    </row>
    <row r="125" spans="1:22" hidden="1" x14ac:dyDescent="0.25">
      <c r="A125" s="61"/>
      <c r="B125" s="60"/>
      <c r="C125" s="60"/>
      <c r="D125" s="60"/>
      <c r="E125" s="60"/>
      <c r="F125" s="60"/>
      <c r="G125" s="60"/>
      <c r="H125" s="61"/>
      <c r="I125" s="60"/>
      <c r="J125" s="60"/>
      <c r="K125" s="60"/>
      <c r="L125" s="60"/>
      <c r="M125" s="60"/>
      <c r="N125" s="60"/>
      <c r="O125" s="60"/>
      <c r="P125" s="61"/>
      <c r="Q125" s="60"/>
      <c r="R125" s="61"/>
      <c r="S125" s="60"/>
      <c r="T125" s="60"/>
      <c r="U125" s="60"/>
      <c r="V125" s="60"/>
    </row>
    <row r="126" spans="1:22" hidden="1" x14ac:dyDescent="0.25">
      <c r="A126" s="61"/>
      <c r="B126" s="60"/>
      <c r="C126" s="60"/>
      <c r="D126" s="60"/>
      <c r="E126" s="60"/>
      <c r="F126" s="60"/>
      <c r="G126" s="60"/>
      <c r="H126" s="61"/>
      <c r="I126" s="60"/>
      <c r="J126" s="60"/>
      <c r="K126" s="60"/>
      <c r="L126" s="60"/>
      <c r="M126" s="60"/>
      <c r="N126" s="60"/>
      <c r="O126" s="60"/>
      <c r="P126" s="61"/>
      <c r="Q126" s="60"/>
      <c r="R126" s="61"/>
      <c r="S126" s="60"/>
      <c r="T126" s="60"/>
      <c r="U126" s="60"/>
      <c r="V126" s="60"/>
    </row>
    <row r="127" spans="1:22" hidden="1" x14ac:dyDescent="0.25">
      <c r="A127" s="61"/>
      <c r="B127" s="60"/>
      <c r="C127" s="60"/>
      <c r="D127" s="60"/>
      <c r="E127" s="60"/>
      <c r="F127" s="60"/>
      <c r="G127" s="60"/>
      <c r="H127" s="61"/>
      <c r="I127" s="60"/>
      <c r="J127" s="60"/>
      <c r="K127" s="60"/>
      <c r="L127" s="60"/>
      <c r="M127" s="60"/>
      <c r="N127" s="60"/>
      <c r="O127" s="60"/>
      <c r="P127" s="61"/>
      <c r="Q127" s="60"/>
      <c r="R127" s="61"/>
      <c r="S127" s="60"/>
      <c r="T127" s="60"/>
      <c r="U127" s="60"/>
      <c r="V127" s="60"/>
    </row>
    <row r="128" spans="1:22" hidden="1" x14ac:dyDescent="0.25">
      <c r="A128" s="61"/>
      <c r="B128" s="60"/>
      <c r="C128" s="60"/>
      <c r="D128" s="60"/>
      <c r="E128" s="60"/>
      <c r="F128" s="60"/>
      <c r="G128" s="60"/>
      <c r="H128" s="61"/>
      <c r="I128" s="60"/>
      <c r="J128" s="60"/>
      <c r="K128" s="60"/>
      <c r="L128" s="60"/>
      <c r="M128" s="60"/>
      <c r="N128" s="60"/>
      <c r="O128" s="60"/>
      <c r="P128" s="61"/>
      <c r="Q128" s="60"/>
      <c r="R128" s="61"/>
      <c r="S128" s="60"/>
      <c r="T128" s="60"/>
      <c r="U128" s="60"/>
      <c r="V128" s="60"/>
    </row>
    <row r="129" spans="1:22" hidden="1" x14ac:dyDescent="0.25">
      <c r="A129" s="61"/>
      <c r="B129" s="60"/>
      <c r="C129" s="60"/>
      <c r="D129" s="60"/>
      <c r="E129" s="60"/>
      <c r="F129" s="60"/>
      <c r="G129" s="60"/>
      <c r="H129" s="61"/>
      <c r="I129" s="60"/>
      <c r="J129" s="60"/>
      <c r="K129" s="60"/>
      <c r="L129" s="60"/>
      <c r="M129" s="60"/>
      <c r="N129" s="60"/>
      <c r="O129" s="60"/>
      <c r="P129" s="61"/>
      <c r="Q129" s="60"/>
      <c r="R129" s="61"/>
      <c r="S129" s="60"/>
      <c r="T129" s="60"/>
      <c r="U129" s="60"/>
      <c r="V129" s="60"/>
    </row>
    <row r="130" spans="1:22" hidden="1" x14ac:dyDescent="0.25">
      <c r="A130" s="61"/>
      <c r="B130" s="60"/>
      <c r="C130" s="60"/>
      <c r="D130" s="60"/>
      <c r="E130" s="60"/>
      <c r="F130" s="60"/>
      <c r="G130" s="60"/>
      <c r="H130" s="61"/>
      <c r="I130" s="60"/>
      <c r="J130" s="60"/>
      <c r="K130" s="60"/>
      <c r="L130" s="60"/>
      <c r="M130" s="60"/>
      <c r="N130" s="60"/>
      <c r="O130" s="60"/>
      <c r="P130" s="61"/>
      <c r="Q130" s="60"/>
      <c r="R130" s="61"/>
      <c r="S130" s="60"/>
      <c r="T130" s="60"/>
      <c r="U130" s="60"/>
      <c r="V130" s="60"/>
    </row>
    <row r="131" spans="1:22" hidden="1" x14ac:dyDescent="0.25">
      <c r="A131" s="61"/>
      <c r="B131" s="60"/>
      <c r="C131" s="60"/>
      <c r="D131" s="60"/>
      <c r="E131" s="60"/>
      <c r="F131" s="60"/>
      <c r="G131" s="60"/>
      <c r="H131" s="61"/>
      <c r="I131" s="60"/>
      <c r="J131" s="60"/>
      <c r="K131" s="60"/>
      <c r="L131" s="60"/>
      <c r="M131" s="60"/>
      <c r="N131" s="60"/>
      <c r="O131" s="60"/>
      <c r="P131" s="61"/>
      <c r="Q131" s="60"/>
      <c r="R131" s="61"/>
      <c r="S131" s="60"/>
      <c r="T131" s="60"/>
      <c r="U131" s="60"/>
      <c r="V131" s="60"/>
    </row>
    <row r="132" spans="1:22" hidden="1" x14ac:dyDescent="0.25">
      <c r="A132" s="61"/>
      <c r="B132" s="60"/>
      <c r="C132" s="60"/>
      <c r="D132" s="60"/>
      <c r="E132" s="60"/>
      <c r="F132" s="60"/>
      <c r="G132" s="60"/>
      <c r="H132" s="61"/>
      <c r="I132" s="60"/>
      <c r="J132" s="60"/>
      <c r="K132" s="60"/>
      <c r="L132" s="60"/>
      <c r="M132" s="60"/>
      <c r="N132" s="60"/>
      <c r="O132" s="60"/>
      <c r="P132" s="61"/>
      <c r="Q132" s="60"/>
      <c r="R132" s="61"/>
      <c r="S132" s="60"/>
      <c r="T132" s="60"/>
      <c r="U132" s="60"/>
      <c r="V132" s="60"/>
    </row>
    <row r="133" spans="1:22" hidden="1" x14ac:dyDescent="0.25">
      <c r="A133" s="61"/>
      <c r="B133" s="60"/>
      <c r="C133" s="60"/>
      <c r="D133" s="60"/>
      <c r="E133" s="60"/>
      <c r="F133" s="60"/>
      <c r="G133" s="60"/>
      <c r="H133" s="61"/>
      <c r="I133" s="60"/>
      <c r="J133" s="60"/>
      <c r="K133" s="60"/>
      <c r="L133" s="60"/>
      <c r="M133" s="60"/>
      <c r="N133" s="60"/>
      <c r="O133" s="60"/>
      <c r="P133" s="61"/>
      <c r="Q133" s="60"/>
      <c r="R133" s="61"/>
      <c r="S133" s="60"/>
      <c r="T133" s="60"/>
      <c r="U133" s="60"/>
      <c r="V133" s="60"/>
    </row>
    <row r="134" spans="1:22" hidden="1" x14ac:dyDescent="0.25">
      <c r="A134" s="61"/>
      <c r="B134" s="60"/>
      <c r="C134" s="60"/>
      <c r="D134" s="60"/>
      <c r="E134" s="60"/>
      <c r="F134" s="60"/>
      <c r="G134" s="60"/>
      <c r="H134" s="61"/>
      <c r="I134" s="60"/>
      <c r="J134" s="60"/>
      <c r="K134" s="60"/>
      <c r="L134" s="60"/>
      <c r="M134" s="60"/>
      <c r="N134" s="60"/>
      <c r="O134" s="60"/>
      <c r="P134" s="61"/>
      <c r="Q134" s="60"/>
      <c r="R134" s="61"/>
      <c r="S134" s="60"/>
      <c r="T134" s="60"/>
      <c r="U134" s="60"/>
      <c r="V134" s="60"/>
    </row>
    <row r="135" spans="1:22" hidden="1" x14ac:dyDescent="0.25">
      <c r="A135" s="61"/>
      <c r="B135" s="60"/>
      <c r="C135" s="60"/>
      <c r="D135" s="60"/>
      <c r="E135" s="60"/>
      <c r="F135" s="60"/>
      <c r="G135" s="60"/>
      <c r="H135" s="61"/>
      <c r="I135" s="60"/>
      <c r="J135" s="60"/>
      <c r="K135" s="60"/>
      <c r="L135" s="60"/>
      <c r="M135" s="60"/>
      <c r="N135" s="60"/>
      <c r="O135" s="60"/>
      <c r="P135" s="61"/>
      <c r="Q135" s="60"/>
      <c r="R135" s="61"/>
      <c r="S135" s="60"/>
      <c r="T135" s="60"/>
      <c r="U135" s="60"/>
      <c r="V135" s="60"/>
    </row>
    <row r="136" spans="1:22" hidden="1" x14ac:dyDescent="0.25">
      <c r="A136" s="61"/>
      <c r="B136" s="60"/>
      <c r="C136" s="60"/>
      <c r="D136" s="60"/>
      <c r="E136" s="60"/>
      <c r="F136" s="60"/>
      <c r="G136" s="60"/>
      <c r="H136" s="61"/>
      <c r="I136" s="60"/>
      <c r="J136" s="60"/>
      <c r="K136" s="60"/>
      <c r="L136" s="60"/>
      <c r="M136" s="60"/>
      <c r="N136" s="60"/>
      <c r="O136" s="60"/>
      <c r="P136" s="61"/>
      <c r="Q136" s="60"/>
      <c r="R136" s="61"/>
      <c r="S136" s="60"/>
      <c r="T136" s="60"/>
      <c r="U136" s="60"/>
      <c r="V136" s="60"/>
    </row>
    <row r="137" spans="1:22" hidden="1" x14ac:dyDescent="0.25">
      <c r="A137" s="61"/>
      <c r="B137" s="60"/>
      <c r="C137" s="60"/>
      <c r="D137" s="60"/>
      <c r="E137" s="60"/>
      <c r="F137" s="60"/>
      <c r="G137" s="60"/>
      <c r="H137" s="61"/>
      <c r="I137" s="60"/>
      <c r="J137" s="60"/>
      <c r="K137" s="60"/>
      <c r="L137" s="60"/>
      <c r="M137" s="60"/>
      <c r="N137" s="60"/>
      <c r="O137" s="60"/>
      <c r="P137" s="61"/>
      <c r="Q137" s="60"/>
      <c r="R137" s="61"/>
      <c r="S137" s="60"/>
      <c r="T137" s="60"/>
      <c r="U137" s="60"/>
      <c r="V137" s="60"/>
    </row>
    <row r="138" spans="1:22" hidden="1" x14ac:dyDescent="0.25">
      <c r="A138" s="61"/>
      <c r="B138" s="60"/>
      <c r="C138" s="60"/>
      <c r="D138" s="60"/>
      <c r="E138" s="60"/>
      <c r="F138" s="60"/>
      <c r="G138" s="60"/>
      <c r="H138" s="61"/>
      <c r="I138" s="60"/>
      <c r="J138" s="60"/>
      <c r="K138" s="60"/>
      <c r="L138" s="60"/>
      <c r="M138" s="60"/>
      <c r="N138" s="60"/>
      <c r="O138" s="60"/>
      <c r="P138" s="61"/>
      <c r="Q138" s="60"/>
      <c r="R138" s="61"/>
      <c r="S138" s="60"/>
      <c r="T138" s="60"/>
      <c r="U138" s="60"/>
      <c r="V138" s="60"/>
    </row>
    <row r="139" spans="1:22" hidden="1" x14ac:dyDescent="0.25">
      <c r="A139" s="61"/>
      <c r="B139" s="60"/>
      <c r="C139" s="60"/>
      <c r="D139" s="60"/>
      <c r="E139" s="60"/>
      <c r="F139" s="60"/>
      <c r="G139" s="60"/>
      <c r="H139" s="61"/>
      <c r="I139" s="60"/>
      <c r="J139" s="60"/>
      <c r="K139" s="60"/>
      <c r="L139" s="60"/>
      <c r="M139" s="60"/>
      <c r="N139" s="60"/>
      <c r="O139" s="60"/>
      <c r="P139" s="61"/>
      <c r="Q139" s="60"/>
      <c r="R139" s="61"/>
      <c r="S139" s="60"/>
      <c r="T139" s="60"/>
      <c r="U139" s="60"/>
      <c r="V139" s="60"/>
    </row>
    <row r="140" spans="1:22" hidden="1" x14ac:dyDescent="0.25">
      <c r="A140" s="61"/>
      <c r="B140" s="60"/>
      <c r="C140" s="60"/>
      <c r="D140" s="60"/>
      <c r="E140" s="60"/>
      <c r="F140" s="60"/>
      <c r="G140" s="60"/>
      <c r="H140" s="61"/>
      <c r="I140" s="60"/>
      <c r="J140" s="60"/>
      <c r="K140" s="60"/>
      <c r="L140" s="60"/>
      <c r="M140" s="60"/>
      <c r="N140" s="60"/>
      <c r="O140" s="60"/>
      <c r="P140" s="61"/>
      <c r="Q140" s="60"/>
      <c r="R140" s="61"/>
      <c r="S140" s="60"/>
      <c r="T140" s="60"/>
      <c r="U140" s="60"/>
      <c r="V140" s="60"/>
    </row>
    <row r="141" spans="1:22" hidden="1" x14ac:dyDescent="0.25">
      <c r="A141" s="61"/>
      <c r="B141" s="60"/>
      <c r="C141" s="60"/>
      <c r="D141" s="60"/>
      <c r="E141" s="60"/>
      <c r="F141" s="60"/>
      <c r="G141" s="60"/>
      <c r="H141" s="61"/>
      <c r="I141" s="60"/>
      <c r="J141" s="60"/>
      <c r="K141" s="60"/>
      <c r="L141" s="60"/>
      <c r="M141" s="60"/>
      <c r="N141" s="60"/>
      <c r="O141" s="60"/>
      <c r="P141" s="61"/>
      <c r="Q141" s="60"/>
      <c r="R141" s="61"/>
      <c r="S141" s="60"/>
      <c r="T141" s="60"/>
      <c r="U141" s="60"/>
      <c r="V141" s="60"/>
    </row>
    <row r="142" spans="1:22" hidden="1" x14ac:dyDescent="0.25">
      <c r="A142" s="61"/>
      <c r="B142" s="60"/>
      <c r="C142" s="60"/>
      <c r="D142" s="60"/>
      <c r="E142" s="60"/>
      <c r="F142" s="60"/>
      <c r="G142" s="60"/>
      <c r="H142" s="61"/>
      <c r="I142" s="60"/>
      <c r="J142" s="60"/>
      <c r="K142" s="60"/>
      <c r="L142" s="60"/>
      <c r="M142" s="60"/>
      <c r="N142" s="60"/>
      <c r="O142" s="60"/>
      <c r="P142" s="61"/>
      <c r="Q142" s="60"/>
      <c r="R142" s="61"/>
      <c r="S142" s="60"/>
      <c r="T142" s="60"/>
      <c r="U142" s="60"/>
      <c r="V142" s="60"/>
    </row>
    <row r="143" spans="1:22" hidden="1" x14ac:dyDescent="0.25">
      <c r="A143" s="61"/>
      <c r="B143" s="60"/>
      <c r="C143" s="60"/>
      <c r="D143" s="60"/>
      <c r="E143" s="60"/>
      <c r="F143" s="60"/>
      <c r="G143" s="60"/>
      <c r="H143" s="61"/>
      <c r="I143" s="60"/>
      <c r="J143" s="60"/>
      <c r="K143" s="60"/>
      <c r="L143" s="60"/>
      <c r="M143" s="60"/>
      <c r="N143" s="60"/>
      <c r="O143" s="60"/>
      <c r="P143" s="61"/>
      <c r="Q143" s="60"/>
      <c r="R143" s="61"/>
      <c r="S143" s="60"/>
      <c r="T143" s="60"/>
      <c r="U143" s="60"/>
      <c r="V143" s="60"/>
    </row>
    <row r="144" spans="1:22" hidden="1" x14ac:dyDescent="0.25">
      <c r="A144" s="61"/>
      <c r="B144" s="60"/>
      <c r="C144" s="60"/>
      <c r="D144" s="60"/>
      <c r="E144" s="60"/>
      <c r="F144" s="60"/>
      <c r="G144" s="60"/>
      <c r="H144" s="61"/>
      <c r="I144" s="60"/>
      <c r="J144" s="60"/>
      <c r="K144" s="60"/>
      <c r="L144" s="60"/>
      <c r="M144" s="60"/>
      <c r="N144" s="60"/>
      <c r="O144" s="60"/>
      <c r="P144" s="61"/>
      <c r="Q144" s="60"/>
      <c r="R144" s="61"/>
      <c r="S144" s="60"/>
      <c r="T144" s="60"/>
      <c r="U144" s="60"/>
      <c r="V144" s="60"/>
    </row>
    <row r="145" spans="2:22" hidden="1" x14ac:dyDescent="0.25">
      <c r="B145" s="18"/>
      <c r="C145" s="18"/>
      <c r="D145" s="18"/>
      <c r="E145" s="18"/>
      <c r="F145" s="18"/>
      <c r="G145" s="18"/>
      <c r="H145" s="17"/>
      <c r="I145" s="18"/>
      <c r="J145" s="18"/>
      <c r="K145" s="18"/>
      <c r="L145" s="18"/>
      <c r="M145" s="18"/>
      <c r="N145" s="18"/>
      <c r="O145" s="18"/>
      <c r="P145" s="17"/>
      <c r="Q145" s="18"/>
      <c r="R145" s="17"/>
      <c r="S145" s="18"/>
      <c r="T145" s="18"/>
      <c r="U145" s="18"/>
      <c r="V145" s="18"/>
    </row>
    <row r="146" spans="2:22" hidden="1" x14ac:dyDescent="0.25">
      <c r="B146" s="18"/>
      <c r="C146" s="18"/>
      <c r="D146" s="18"/>
      <c r="E146" s="18"/>
      <c r="F146" s="18"/>
      <c r="G146" s="18"/>
      <c r="H146" s="17"/>
      <c r="I146" s="18"/>
      <c r="J146" s="18"/>
      <c r="K146" s="18"/>
      <c r="L146" s="18"/>
      <c r="M146" s="18"/>
      <c r="N146" s="18"/>
      <c r="O146" s="18"/>
      <c r="P146" s="17"/>
      <c r="Q146" s="18"/>
      <c r="R146" s="17"/>
      <c r="S146" s="18"/>
      <c r="T146" s="18"/>
      <c r="U146" s="18"/>
      <c r="V146" s="18"/>
    </row>
    <row r="147" spans="2:22" hidden="1" x14ac:dyDescent="0.25">
      <c r="B147" s="18"/>
      <c r="C147" s="18"/>
      <c r="D147" s="18"/>
      <c r="E147" s="18"/>
      <c r="F147" s="18"/>
      <c r="G147" s="18"/>
      <c r="H147" s="17"/>
      <c r="I147" s="18"/>
      <c r="J147" s="18"/>
      <c r="K147" s="18"/>
      <c r="L147" s="18"/>
      <c r="M147" s="18"/>
      <c r="N147" s="18"/>
      <c r="O147" s="18"/>
      <c r="P147" s="17"/>
      <c r="Q147" s="18"/>
      <c r="R147" s="17"/>
      <c r="S147" s="18"/>
      <c r="T147" s="18"/>
      <c r="U147" s="18"/>
      <c r="V147" s="18"/>
    </row>
    <row r="148" spans="2:22" hidden="1" x14ac:dyDescent="0.25">
      <c r="B148" s="18"/>
      <c r="C148" s="18"/>
      <c r="D148" s="18"/>
      <c r="E148" s="18"/>
      <c r="F148" s="18"/>
      <c r="G148" s="18"/>
      <c r="H148" s="17"/>
      <c r="I148" s="18"/>
      <c r="J148" s="18"/>
      <c r="K148" s="18"/>
      <c r="L148" s="18"/>
      <c r="M148" s="18"/>
      <c r="N148" s="18"/>
      <c r="O148" s="18"/>
      <c r="P148" s="17"/>
      <c r="Q148" s="18"/>
      <c r="R148" s="17"/>
      <c r="S148" s="18"/>
      <c r="T148" s="18"/>
      <c r="U148" s="18"/>
      <c r="V148" s="18"/>
    </row>
    <row r="149" spans="2:22" hidden="1" x14ac:dyDescent="0.25">
      <c r="B149" s="18"/>
      <c r="C149" s="18"/>
      <c r="D149" s="18"/>
      <c r="E149" s="18"/>
      <c r="F149" s="18"/>
      <c r="G149" s="18"/>
      <c r="H149" s="17"/>
      <c r="I149" s="18"/>
      <c r="J149" s="18"/>
      <c r="K149" s="18"/>
      <c r="L149" s="18"/>
      <c r="M149" s="18"/>
      <c r="N149" s="18"/>
      <c r="O149" s="18"/>
      <c r="P149" s="17"/>
      <c r="Q149" s="18"/>
      <c r="R149" s="17"/>
      <c r="S149" s="18"/>
      <c r="T149" s="18"/>
      <c r="U149" s="18"/>
      <c r="V149" s="18"/>
    </row>
    <row r="150" spans="2:22" hidden="1" x14ac:dyDescent="0.25">
      <c r="B150" s="18"/>
      <c r="C150" s="18"/>
      <c r="D150" s="18"/>
      <c r="E150" s="18"/>
      <c r="F150" s="18"/>
      <c r="G150" s="18"/>
      <c r="H150" s="17"/>
      <c r="I150" s="18"/>
      <c r="J150" s="18"/>
      <c r="K150" s="18"/>
      <c r="L150" s="18"/>
      <c r="M150" s="18"/>
      <c r="N150" s="18"/>
      <c r="O150" s="18"/>
      <c r="P150" s="17"/>
      <c r="Q150" s="18"/>
      <c r="R150" s="17"/>
      <c r="S150" s="18"/>
      <c r="T150" s="18"/>
      <c r="U150" s="18"/>
      <c r="V150" s="18"/>
    </row>
    <row r="151" spans="2:22" hidden="1" x14ac:dyDescent="0.25">
      <c r="B151" s="18"/>
      <c r="C151" s="18"/>
      <c r="D151" s="18"/>
      <c r="E151" s="18"/>
      <c r="F151" s="18"/>
      <c r="G151" s="18"/>
      <c r="H151" s="17"/>
      <c r="I151" s="18"/>
      <c r="J151" s="18"/>
      <c r="K151" s="18"/>
      <c r="L151" s="18"/>
      <c r="M151" s="18"/>
      <c r="N151" s="18"/>
      <c r="O151" s="18"/>
      <c r="P151" s="17"/>
      <c r="Q151" s="18"/>
      <c r="R151" s="17"/>
      <c r="S151" s="18"/>
      <c r="T151" s="18"/>
      <c r="U151" s="18"/>
      <c r="V151" s="18"/>
    </row>
    <row r="152" spans="2:22" hidden="1" x14ac:dyDescent="0.25">
      <c r="B152" s="18"/>
      <c r="C152" s="18"/>
      <c r="D152" s="18"/>
      <c r="E152" s="18"/>
      <c r="F152" s="18"/>
      <c r="G152" s="18"/>
      <c r="H152" s="17"/>
      <c r="I152" s="18"/>
      <c r="J152" s="18"/>
      <c r="K152" s="18"/>
      <c r="L152" s="18"/>
      <c r="M152" s="18"/>
      <c r="N152" s="18"/>
      <c r="O152" s="18"/>
      <c r="P152" s="17"/>
      <c r="Q152" s="18"/>
      <c r="R152" s="17"/>
      <c r="S152" s="18"/>
      <c r="T152" s="18"/>
      <c r="U152" s="18"/>
      <c r="V152" s="18"/>
    </row>
    <row r="153" spans="2:22" hidden="1" x14ac:dyDescent="0.25">
      <c r="B153" s="18"/>
      <c r="C153" s="18"/>
      <c r="D153" s="18"/>
      <c r="E153" s="18"/>
      <c r="F153" s="18"/>
      <c r="G153" s="18"/>
      <c r="H153" s="17"/>
      <c r="I153" s="18"/>
      <c r="J153" s="18"/>
      <c r="K153" s="18"/>
      <c r="L153" s="18"/>
      <c r="M153" s="18"/>
      <c r="N153" s="18"/>
      <c r="O153" s="18"/>
      <c r="P153" s="17"/>
      <c r="Q153" s="18"/>
      <c r="R153" s="17"/>
      <c r="S153" s="18"/>
      <c r="T153" s="18"/>
      <c r="U153" s="18"/>
      <c r="V153" s="18"/>
    </row>
    <row r="154" spans="2:22" hidden="1" x14ac:dyDescent="0.25">
      <c r="B154" s="18"/>
      <c r="C154" s="18"/>
      <c r="D154" s="18"/>
      <c r="E154" s="18"/>
      <c r="F154" s="18"/>
      <c r="G154" s="18"/>
      <c r="H154" s="17"/>
      <c r="I154" s="18"/>
      <c r="J154" s="18"/>
      <c r="K154" s="18"/>
      <c r="L154" s="18"/>
      <c r="M154" s="18"/>
      <c r="N154" s="18"/>
      <c r="O154" s="18"/>
      <c r="P154" s="17"/>
      <c r="Q154" s="18"/>
      <c r="R154" s="17"/>
      <c r="S154" s="18"/>
      <c r="T154" s="18"/>
      <c r="U154" s="18"/>
      <c r="V154" s="18"/>
    </row>
    <row r="155" spans="2:22" hidden="1" x14ac:dyDescent="0.25">
      <c r="B155" s="18"/>
      <c r="C155" s="18"/>
      <c r="D155" s="18"/>
      <c r="E155" s="18"/>
      <c r="F155" s="18"/>
      <c r="G155" s="18"/>
      <c r="H155" s="17"/>
      <c r="I155" s="18"/>
      <c r="J155" s="18"/>
      <c r="K155" s="18"/>
      <c r="L155" s="18"/>
      <c r="M155" s="18"/>
      <c r="N155" s="18"/>
      <c r="O155" s="18"/>
      <c r="P155" s="17"/>
      <c r="Q155" s="18"/>
      <c r="R155" s="17"/>
      <c r="S155" s="18"/>
      <c r="T155" s="18"/>
      <c r="U155" s="18"/>
      <c r="V155" s="18"/>
    </row>
    <row r="156" spans="2:22" hidden="1" x14ac:dyDescent="0.25">
      <c r="B156" s="18"/>
      <c r="C156" s="18"/>
      <c r="D156" s="18"/>
      <c r="E156" s="18"/>
      <c r="F156" s="18"/>
      <c r="G156" s="18"/>
      <c r="H156" s="17"/>
      <c r="I156" s="18"/>
      <c r="J156" s="18"/>
      <c r="K156" s="18"/>
      <c r="L156" s="18"/>
      <c r="M156" s="18"/>
      <c r="N156" s="18"/>
      <c r="O156" s="18"/>
      <c r="P156" s="17"/>
      <c r="Q156" s="18"/>
      <c r="R156" s="17"/>
      <c r="S156" s="18"/>
      <c r="T156" s="18"/>
      <c r="U156" s="18"/>
      <c r="V156" s="18"/>
    </row>
    <row r="157" spans="2:22" hidden="1" x14ac:dyDescent="0.25">
      <c r="B157" s="18"/>
      <c r="C157" s="18"/>
      <c r="D157" s="18"/>
      <c r="E157" s="18"/>
      <c r="F157" s="18"/>
      <c r="G157" s="18"/>
      <c r="H157" s="17"/>
      <c r="I157" s="18"/>
      <c r="J157" s="18"/>
      <c r="K157" s="18"/>
      <c r="L157" s="18"/>
      <c r="M157" s="18"/>
      <c r="N157" s="18"/>
      <c r="O157" s="18"/>
      <c r="P157" s="17"/>
      <c r="Q157" s="18"/>
      <c r="R157" s="17"/>
      <c r="S157" s="18"/>
      <c r="T157" s="18"/>
      <c r="U157" s="18"/>
      <c r="V157" s="18"/>
    </row>
    <row r="158" spans="2:22" hidden="1" x14ac:dyDescent="0.25">
      <c r="B158" s="18"/>
      <c r="C158" s="18"/>
      <c r="D158" s="18"/>
      <c r="E158" s="18"/>
      <c r="F158" s="18"/>
      <c r="G158" s="18"/>
      <c r="H158" s="17"/>
      <c r="I158" s="18"/>
      <c r="J158" s="18"/>
      <c r="K158" s="18"/>
      <c r="L158" s="18"/>
      <c r="M158" s="18"/>
      <c r="N158" s="18"/>
      <c r="O158" s="18"/>
      <c r="P158" s="17"/>
      <c r="Q158" s="18"/>
      <c r="R158" s="17"/>
      <c r="S158" s="18"/>
      <c r="T158" s="18"/>
      <c r="U158" s="18"/>
      <c r="V158" s="18"/>
    </row>
    <row r="159" spans="2:22" hidden="1" x14ac:dyDescent="0.25">
      <c r="B159" s="18"/>
      <c r="C159" s="18"/>
      <c r="D159" s="18"/>
      <c r="E159" s="18"/>
      <c r="F159" s="18"/>
      <c r="G159" s="18"/>
      <c r="H159" s="17"/>
      <c r="I159" s="18"/>
      <c r="J159" s="18"/>
      <c r="K159" s="18"/>
      <c r="L159" s="18"/>
      <c r="M159" s="18"/>
      <c r="N159" s="18"/>
      <c r="O159" s="18"/>
      <c r="P159" s="17"/>
      <c r="Q159" s="18"/>
      <c r="R159" s="17"/>
      <c r="S159" s="18"/>
      <c r="T159" s="18"/>
      <c r="U159" s="18"/>
      <c r="V159" s="18"/>
    </row>
    <row r="160" spans="2:22" hidden="1" x14ac:dyDescent="0.25">
      <c r="B160" s="18"/>
      <c r="C160" s="18"/>
      <c r="D160" s="18"/>
      <c r="E160" s="18"/>
      <c r="F160" s="18"/>
      <c r="G160" s="18"/>
      <c r="H160" s="17"/>
      <c r="I160" s="18"/>
      <c r="J160" s="18"/>
      <c r="K160" s="18"/>
      <c r="L160" s="18"/>
      <c r="M160" s="18"/>
      <c r="N160" s="18"/>
      <c r="O160" s="18"/>
      <c r="P160" s="17"/>
      <c r="Q160" s="18"/>
      <c r="R160" s="17"/>
      <c r="S160" s="18"/>
      <c r="T160" s="18"/>
      <c r="U160" s="18"/>
      <c r="V160" s="18"/>
    </row>
    <row r="161" spans="2:22" hidden="1" x14ac:dyDescent="0.25">
      <c r="B161" s="18"/>
      <c r="C161" s="18"/>
      <c r="D161" s="18"/>
      <c r="E161" s="18"/>
      <c r="F161" s="18"/>
      <c r="G161" s="18"/>
      <c r="H161" s="17"/>
      <c r="I161" s="18"/>
      <c r="J161" s="18"/>
      <c r="K161" s="18"/>
      <c r="L161" s="18"/>
      <c r="M161" s="18"/>
      <c r="N161" s="18"/>
      <c r="O161" s="18"/>
      <c r="P161" s="17"/>
      <c r="Q161" s="18"/>
      <c r="R161" s="17"/>
      <c r="S161" s="18"/>
      <c r="T161" s="18"/>
      <c r="U161" s="18"/>
      <c r="V161" s="18"/>
    </row>
    <row r="162" spans="2:22" hidden="1" x14ac:dyDescent="0.25">
      <c r="B162" s="18"/>
      <c r="C162" s="18"/>
      <c r="D162" s="18"/>
      <c r="E162" s="18"/>
      <c r="F162" s="18"/>
      <c r="G162" s="18"/>
      <c r="H162" s="17"/>
      <c r="I162" s="18"/>
      <c r="J162" s="18"/>
      <c r="K162" s="18"/>
      <c r="L162" s="18"/>
      <c r="M162" s="18"/>
      <c r="N162" s="18"/>
      <c r="O162" s="18"/>
      <c r="P162" s="17"/>
      <c r="Q162" s="18"/>
      <c r="R162" s="17"/>
      <c r="S162" s="18"/>
      <c r="T162" s="18"/>
      <c r="U162" s="18"/>
      <c r="V162" s="18"/>
    </row>
    <row r="163" spans="2:22" hidden="1" x14ac:dyDescent="0.25">
      <c r="B163" s="18"/>
      <c r="C163" s="18"/>
      <c r="D163" s="18"/>
      <c r="E163" s="18"/>
      <c r="F163" s="18"/>
      <c r="G163" s="18"/>
      <c r="H163" s="17"/>
      <c r="I163" s="18"/>
      <c r="J163" s="18"/>
      <c r="K163" s="18"/>
      <c r="L163" s="18"/>
      <c r="M163" s="18"/>
      <c r="N163" s="18"/>
      <c r="O163" s="18"/>
      <c r="P163" s="17"/>
      <c r="Q163" s="18"/>
      <c r="R163" s="17"/>
      <c r="S163" s="18"/>
      <c r="T163" s="18"/>
      <c r="U163" s="18"/>
      <c r="V163" s="18"/>
    </row>
    <row r="164" spans="2:22" hidden="1" x14ac:dyDescent="0.25">
      <c r="B164" s="18"/>
      <c r="C164" s="18"/>
      <c r="D164" s="18"/>
      <c r="E164" s="18"/>
      <c r="F164" s="18"/>
      <c r="G164" s="18"/>
      <c r="H164" s="17"/>
      <c r="I164" s="18"/>
      <c r="J164" s="18"/>
      <c r="K164" s="18"/>
      <c r="L164" s="18"/>
      <c r="M164" s="18"/>
      <c r="N164" s="18"/>
      <c r="O164" s="18"/>
      <c r="P164" s="17"/>
      <c r="Q164" s="18"/>
      <c r="R164" s="17"/>
      <c r="S164" s="18"/>
      <c r="T164" s="18"/>
      <c r="U164" s="18"/>
      <c r="V164" s="18"/>
    </row>
    <row r="165" spans="2:22" hidden="1" x14ac:dyDescent="0.25">
      <c r="B165" s="18"/>
      <c r="C165" s="18"/>
      <c r="D165" s="18"/>
      <c r="E165" s="18"/>
      <c r="F165" s="18"/>
      <c r="G165" s="18"/>
      <c r="H165" s="17"/>
      <c r="I165" s="18"/>
      <c r="J165" s="18"/>
      <c r="K165" s="18"/>
      <c r="L165" s="18"/>
      <c r="M165" s="18"/>
      <c r="N165" s="18"/>
      <c r="O165" s="18"/>
      <c r="P165" s="17"/>
      <c r="Q165" s="18"/>
      <c r="R165" s="17"/>
      <c r="S165" s="18"/>
      <c r="T165" s="18"/>
      <c r="U165" s="18"/>
      <c r="V165" s="18"/>
    </row>
    <row r="166" spans="2:22" hidden="1" x14ac:dyDescent="0.25">
      <c r="B166" s="18"/>
      <c r="C166" s="18"/>
      <c r="D166" s="18"/>
      <c r="E166" s="18"/>
      <c r="F166" s="18"/>
      <c r="G166" s="18"/>
      <c r="H166" s="17"/>
      <c r="I166" s="18"/>
      <c r="J166" s="18"/>
      <c r="K166" s="18"/>
      <c r="L166" s="18"/>
      <c r="M166" s="18"/>
      <c r="N166" s="18"/>
      <c r="O166" s="18"/>
      <c r="P166" s="17"/>
      <c r="Q166" s="18"/>
      <c r="R166" s="17"/>
      <c r="S166" s="18"/>
      <c r="T166" s="18"/>
      <c r="U166" s="18"/>
      <c r="V166" s="18"/>
    </row>
    <row r="167" spans="2:22" hidden="1" x14ac:dyDescent="0.25">
      <c r="B167" s="18"/>
      <c r="C167" s="18"/>
      <c r="D167" s="18"/>
      <c r="E167" s="18"/>
      <c r="F167" s="18"/>
      <c r="G167" s="18"/>
      <c r="H167" s="17"/>
      <c r="I167" s="18"/>
      <c r="J167" s="18"/>
      <c r="K167" s="18"/>
      <c r="L167" s="18"/>
      <c r="M167" s="18"/>
      <c r="N167" s="18"/>
      <c r="O167" s="18"/>
      <c r="P167" s="17"/>
      <c r="Q167" s="18"/>
      <c r="R167" s="17"/>
      <c r="S167" s="18"/>
      <c r="T167" s="18"/>
      <c r="U167" s="18"/>
      <c r="V167" s="18"/>
    </row>
    <row r="168" spans="2:22" hidden="1" x14ac:dyDescent="0.25">
      <c r="B168" s="18"/>
      <c r="C168" s="18"/>
      <c r="D168" s="18"/>
      <c r="E168" s="18"/>
      <c r="F168" s="18"/>
      <c r="G168" s="18"/>
      <c r="H168" s="17"/>
      <c r="I168" s="18"/>
      <c r="J168" s="18"/>
      <c r="K168" s="18"/>
      <c r="L168" s="18"/>
      <c r="M168" s="18"/>
      <c r="N168" s="18"/>
      <c r="O168" s="18"/>
      <c r="P168" s="17"/>
      <c r="Q168" s="18"/>
      <c r="R168" s="17"/>
      <c r="S168" s="18"/>
      <c r="T168" s="18"/>
      <c r="U168" s="18"/>
      <c r="V168" s="18"/>
    </row>
    <row r="169" spans="2:22" hidden="1" x14ac:dyDescent="0.25">
      <c r="B169" s="18"/>
      <c r="C169" s="18"/>
      <c r="D169" s="18"/>
      <c r="E169" s="18"/>
      <c r="F169" s="18"/>
      <c r="G169" s="18"/>
      <c r="H169" s="17"/>
      <c r="I169" s="18"/>
      <c r="J169" s="18"/>
      <c r="K169" s="18"/>
      <c r="L169" s="18"/>
      <c r="M169" s="18"/>
      <c r="N169" s="18"/>
      <c r="O169" s="18"/>
      <c r="P169" s="17"/>
      <c r="Q169" s="18"/>
      <c r="R169" s="17"/>
      <c r="S169" s="18"/>
      <c r="T169" s="18"/>
      <c r="U169" s="18"/>
      <c r="V169" s="18"/>
    </row>
    <row r="170" spans="2:22" hidden="1" x14ac:dyDescent="0.25">
      <c r="B170" s="18"/>
      <c r="C170" s="18"/>
      <c r="D170" s="18"/>
      <c r="E170" s="18"/>
      <c r="F170" s="18"/>
      <c r="G170" s="18"/>
      <c r="H170" s="17"/>
      <c r="I170" s="18"/>
      <c r="J170" s="18"/>
      <c r="K170" s="18"/>
      <c r="L170" s="18"/>
      <c r="M170" s="18"/>
      <c r="N170" s="18"/>
      <c r="O170" s="18"/>
      <c r="P170" s="17"/>
      <c r="Q170" s="18"/>
      <c r="R170" s="17"/>
      <c r="S170" s="18"/>
      <c r="T170" s="18"/>
      <c r="U170" s="18"/>
      <c r="V170" s="18"/>
    </row>
    <row r="171" spans="2:22" hidden="1" x14ac:dyDescent="0.25">
      <c r="B171" s="18"/>
      <c r="C171" s="18"/>
      <c r="D171" s="18"/>
      <c r="E171" s="18"/>
      <c r="F171" s="18"/>
      <c r="G171" s="18"/>
      <c r="H171" s="17"/>
      <c r="I171" s="18"/>
      <c r="J171" s="18"/>
      <c r="K171" s="18"/>
      <c r="L171" s="18"/>
      <c r="M171" s="18"/>
      <c r="N171" s="18"/>
      <c r="O171" s="18"/>
      <c r="P171" s="17"/>
      <c r="Q171" s="18"/>
      <c r="R171" s="17"/>
      <c r="S171" s="18"/>
      <c r="T171" s="18"/>
      <c r="U171" s="18"/>
      <c r="V171" s="18"/>
    </row>
    <row r="172" spans="2:22" hidden="1" x14ac:dyDescent="0.25">
      <c r="B172" s="18"/>
      <c r="C172" s="18"/>
      <c r="D172" s="18"/>
      <c r="E172" s="18"/>
      <c r="F172" s="18"/>
      <c r="G172" s="18"/>
      <c r="H172" s="17"/>
      <c r="I172" s="18"/>
      <c r="J172" s="18"/>
      <c r="K172" s="18"/>
      <c r="L172" s="18"/>
      <c r="M172" s="18"/>
      <c r="N172" s="18"/>
      <c r="O172" s="18"/>
      <c r="P172" s="17"/>
      <c r="Q172" s="18"/>
      <c r="R172" s="17"/>
      <c r="S172" s="18"/>
      <c r="T172" s="18"/>
      <c r="U172" s="18"/>
      <c r="V172" s="18"/>
    </row>
    <row r="173" spans="2:22" hidden="1" x14ac:dyDescent="0.25">
      <c r="B173" s="18"/>
      <c r="C173" s="18"/>
      <c r="D173" s="18"/>
      <c r="E173" s="18"/>
      <c r="F173" s="18"/>
      <c r="G173" s="18"/>
      <c r="H173" s="17"/>
      <c r="I173" s="18"/>
      <c r="J173" s="18"/>
      <c r="K173" s="18"/>
      <c r="L173" s="18"/>
      <c r="M173" s="18"/>
      <c r="N173" s="18"/>
      <c r="O173" s="18"/>
      <c r="P173" s="17"/>
      <c r="Q173" s="18"/>
      <c r="R173" s="17"/>
      <c r="S173" s="18"/>
      <c r="T173" s="18"/>
      <c r="U173" s="18"/>
      <c r="V173" s="18"/>
    </row>
    <row r="174" spans="2:22" hidden="1" x14ac:dyDescent="0.25">
      <c r="B174" s="18"/>
      <c r="C174" s="18"/>
      <c r="D174" s="18"/>
      <c r="E174" s="18"/>
      <c r="F174" s="18"/>
      <c r="G174" s="18"/>
      <c r="H174" s="17"/>
      <c r="I174" s="18"/>
      <c r="J174" s="18"/>
      <c r="K174" s="18"/>
      <c r="L174" s="18"/>
      <c r="M174" s="18"/>
      <c r="N174" s="18"/>
      <c r="O174" s="18"/>
      <c r="P174" s="17"/>
      <c r="Q174" s="18"/>
      <c r="R174" s="17"/>
      <c r="S174" s="18"/>
      <c r="T174" s="18"/>
      <c r="U174" s="18"/>
      <c r="V174" s="18"/>
    </row>
    <row r="175" spans="2:22" hidden="1" x14ac:dyDescent="0.25">
      <c r="B175" s="18"/>
      <c r="C175" s="18"/>
      <c r="D175" s="18"/>
      <c r="E175" s="18"/>
      <c r="F175" s="18"/>
      <c r="G175" s="18"/>
      <c r="H175" s="17"/>
      <c r="I175" s="18"/>
      <c r="J175" s="18"/>
      <c r="K175" s="18"/>
      <c r="L175" s="18"/>
      <c r="M175" s="18"/>
      <c r="N175" s="18"/>
      <c r="O175" s="18"/>
      <c r="P175" s="17"/>
      <c r="Q175" s="18"/>
      <c r="R175" s="17"/>
      <c r="S175" s="18"/>
      <c r="T175" s="18"/>
      <c r="U175" s="18"/>
      <c r="V175" s="18"/>
    </row>
    <row r="176" spans="2:22" hidden="1" x14ac:dyDescent="0.25">
      <c r="B176" s="18"/>
      <c r="C176" s="18"/>
      <c r="D176" s="18"/>
      <c r="E176" s="18"/>
      <c r="F176" s="18"/>
      <c r="G176" s="18"/>
      <c r="H176" s="17"/>
      <c r="I176" s="18"/>
      <c r="J176" s="18"/>
      <c r="K176" s="18"/>
      <c r="L176" s="18"/>
      <c r="M176" s="18"/>
      <c r="N176" s="18"/>
      <c r="O176" s="18"/>
      <c r="P176" s="17"/>
      <c r="Q176" s="18"/>
      <c r="R176" s="17"/>
      <c r="S176" s="18"/>
      <c r="T176" s="18"/>
      <c r="U176" s="18"/>
      <c r="V176" s="18"/>
    </row>
    <row r="177" spans="2:22" hidden="1" x14ac:dyDescent="0.25">
      <c r="B177" s="18"/>
      <c r="C177" s="18"/>
      <c r="D177" s="18"/>
      <c r="E177" s="18"/>
      <c r="F177" s="18"/>
      <c r="G177" s="18"/>
      <c r="H177" s="17"/>
      <c r="I177" s="18"/>
      <c r="J177" s="18"/>
      <c r="K177" s="18"/>
      <c r="L177" s="18"/>
      <c r="M177" s="18"/>
      <c r="N177" s="18"/>
      <c r="O177" s="18"/>
      <c r="P177" s="17"/>
      <c r="Q177" s="18"/>
      <c r="R177" s="17"/>
      <c r="S177" s="18"/>
      <c r="T177" s="18"/>
      <c r="U177" s="18"/>
      <c r="V177" s="18"/>
    </row>
    <row r="178" spans="2:22" hidden="1" x14ac:dyDescent="0.25">
      <c r="B178" s="18"/>
      <c r="C178" s="18"/>
      <c r="D178" s="18"/>
      <c r="E178" s="18"/>
      <c r="F178" s="18"/>
      <c r="G178" s="18"/>
      <c r="H178" s="17"/>
      <c r="I178" s="18"/>
      <c r="J178" s="18"/>
      <c r="K178" s="18"/>
      <c r="L178" s="18"/>
      <c r="M178" s="18"/>
      <c r="N178" s="18"/>
      <c r="O178" s="18"/>
      <c r="P178" s="17"/>
      <c r="Q178" s="18"/>
      <c r="R178" s="17"/>
      <c r="S178" s="18"/>
      <c r="T178" s="18"/>
      <c r="U178" s="18"/>
      <c r="V178" s="18"/>
    </row>
    <row r="179" spans="2:22" hidden="1" x14ac:dyDescent="0.25"/>
    <row r="180" spans="2:22" hidden="1" x14ac:dyDescent="0.25"/>
    <row r="181" spans="2:22" hidden="1" x14ac:dyDescent="0.25"/>
    <row r="182" spans="2:22" hidden="1" x14ac:dyDescent="0.25"/>
    <row r="183" spans="2:22" hidden="1" x14ac:dyDescent="0.25"/>
    <row r="184" spans="2:22" hidden="1" x14ac:dyDescent="0.25"/>
    <row r="185" spans="2:22" hidden="1" x14ac:dyDescent="0.25"/>
    <row r="186" spans="2:22" hidden="1" x14ac:dyDescent="0.25"/>
    <row r="187" spans="2:22" hidden="1" x14ac:dyDescent="0.25"/>
    <row r="188" spans="2:22" hidden="1" x14ac:dyDescent="0.25"/>
    <row r="189" spans="2:22" hidden="1" x14ac:dyDescent="0.25"/>
    <row r="190" spans="2:22" hidden="1" x14ac:dyDescent="0.25"/>
    <row r="191" spans="2:22" hidden="1" x14ac:dyDescent="0.25"/>
    <row r="192" spans="2:22" hidden="1" x14ac:dyDescent="0.25"/>
    <row r="193" spans="2:22" hidden="1" x14ac:dyDescent="0.25"/>
    <row r="194" spans="2:22" s="17" customFormat="1" hidden="1" x14ac:dyDescent="0.25">
      <c r="B194" s="8"/>
      <c r="C194" s="8"/>
      <c r="D194" s="8"/>
      <c r="E194" s="8"/>
      <c r="F194" s="8"/>
      <c r="G194" s="8"/>
      <c r="H194" s="21"/>
      <c r="I194" s="8"/>
      <c r="J194" s="8"/>
      <c r="K194" s="8"/>
      <c r="L194" s="8"/>
      <c r="M194" s="8"/>
      <c r="N194" s="8"/>
      <c r="O194" s="8"/>
      <c r="P194" s="21"/>
      <c r="Q194" s="8"/>
      <c r="R194" s="21"/>
      <c r="S194" s="8"/>
      <c r="T194" s="8"/>
      <c r="U194" s="8"/>
      <c r="V194" s="8"/>
    </row>
    <row r="195" spans="2:22" s="17" customFormat="1" hidden="1" x14ac:dyDescent="0.25">
      <c r="B195" s="8"/>
      <c r="C195" s="8"/>
      <c r="D195" s="8"/>
      <c r="E195" s="8"/>
      <c r="F195" s="8"/>
      <c r="G195" s="8"/>
      <c r="H195" s="21"/>
      <c r="I195" s="8"/>
      <c r="J195" s="8"/>
      <c r="K195" s="8"/>
      <c r="L195" s="8"/>
      <c r="M195" s="8"/>
      <c r="N195" s="8"/>
      <c r="O195" s="8"/>
      <c r="P195" s="21"/>
      <c r="Q195" s="8"/>
      <c r="R195" s="21"/>
      <c r="S195" s="8"/>
      <c r="T195" s="8"/>
      <c r="U195" s="8"/>
      <c r="V195" s="8"/>
    </row>
    <row r="196" spans="2:22" s="17" customFormat="1" hidden="1" x14ac:dyDescent="0.25">
      <c r="B196" s="8"/>
      <c r="C196" s="8"/>
      <c r="D196" s="8"/>
      <c r="E196" s="8"/>
      <c r="F196" s="8"/>
      <c r="G196" s="8"/>
      <c r="H196" s="21"/>
      <c r="I196" s="8"/>
      <c r="J196" s="8"/>
      <c r="K196" s="8"/>
      <c r="L196" s="8"/>
      <c r="M196" s="8"/>
      <c r="N196" s="8"/>
      <c r="O196" s="8"/>
      <c r="P196" s="21"/>
      <c r="Q196" s="8"/>
      <c r="R196" s="21"/>
      <c r="S196" s="8"/>
      <c r="T196" s="8"/>
      <c r="U196" s="8"/>
      <c r="V196" s="8"/>
    </row>
    <row r="197" spans="2:22" s="17" customFormat="1" hidden="1" x14ac:dyDescent="0.25">
      <c r="B197" s="8"/>
      <c r="C197" s="8"/>
      <c r="D197" s="8"/>
      <c r="E197" s="8"/>
      <c r="F197" s="8"/>
      <c r="G197" s="8"/>
      <c r="H197" s="21"/>
      <c r="I197" s="8"/>
      <c r="J197" s="8"/>
      <c r="K197" s="8"/>
      <c r="L197" s="8"/>
      <c r="M197" s="8"/>
      <c r="N197" s="8"/>
      <c r="O197" s="8"/>
      <c r="P197" s="21"/>
      <c r="Q197" s="8"/>
      <c r="R197" s="21"/>
      <c r="S197" s="8"/>
      <c r="T197" s="8"/>
      <c r="U197" s="8"/>
      <c r="V197" s="8"/>
    </row>
    <row r="198" spans="2:22" s="17" customFormat="1" hidden="1" x14ac:dyDescent="0.25">
      <c r="B198" s="8"/>
      <c r="C198" s="8"/>
      <c r="D198" s="8"/>
      <c r="E198" s="8"/>
      <c r="F198" s="8"/>
      <c r="G198" s="8"/>
      <c r="H198" s="21"/>
      <c r="I198" s="8"/>
      <c r="J198" s="8"/>
      <c r="K198" s="8"/>
      <c r="L198" s="8"/>
      <c r="M198" s="8"/>
      <c r="N198" s="8"/>
      <c r="O198" s="8"/>
      <c r="P198" s="21"/>
      <c r="Q198" s="8"/>
      <c r="R198" s="21"/>
      <c r="S198" s="8"/>
      <c r="T198" s="8"/>
      <c r="U198" s="8"/>
      <c r="V198" s="8"/>
    </row>
    <row r="199" spans="2:22" s="17" customFormat="1" hidden="1" x14ac:dyDescent="0.25">
      <c r="B199" s="8"/>
      <c r="C199" s="8"/>
      <c r="D199" s="8"/>
      <c r="E199" s="8"/>
      <c r="F199" s="8"/>
      <c r="G199" s="8"/>
      <c r="H199" s="21"/>
      <c r="I199" s="8"/>
      <c r="J199" s="8"/>
      <c r="K199" s="8"/>
      <c r="L199" s="8"/>
      <c r="M199" s="8"/>
      <c r="N199" s="8"/>
      <c r="O199" s="8"/>
      <c r="P199" s="21"/>
      <c r="Q199" s="8"/>
      <c r="R199" s="21"/>
      <c r="S199" s="8"/>
      <c r="T199" s="8"/>
      <c r="U199" s="8"/>
      <c r="V199" s="8"/>
    </row>
    <row r="200" spans="2:22" s="17" customFormat="1" hidden="1" x14ac:dyDescent="0.25">
      <c r="B200" s="8"/>
      <c r="C200" s="8"/>
      <c r="D200" s="8"/>
      <c r="E200" s="8"/>
      <c r="F200" s="8"/>
      <c r="G200" s="8"/>
      <c r="H200" s="21"/>
      <c r="I200" s="8"/>
      <c r="J200" s="8"/>
      <c r="K200" s="8"/>
      <c r="L200" s="8"/>
      <c r="M200" s="8"/>
      <c r="N200" s="8"/>
      <c r="O200" s="8"/>
      <c r="P200" s="21"/>
      <c r="Q200" s="8"/>
      <c r="R200" s="21"/>
      <c r="S200" s="8"/>
      <c r="T200" s="8"/>
      <c r="U200" s="8"/>
      <c r="V200" s="8"/>
    </row>
    <row r="201" spans="2:22" s="17" customFormat="1" hidden="1" x14ac:dyDescent="0.25">
      <c r="B201" s="8"/>
      <c r="C201" s="8"/>
      <c r="D201" s="8"/>
      <c r="E201" s="8"/>
      <c r="F201" s="8"/>
      <c r="G201" s="8"/>
      <c r="H201" s="21"/>
      <c r="I201" s="8"/>
      <c r="J201" s="8"/>
      <c r="K201" s="8"/>
      <c r="L201" s="8"/>
      <c r="M201" s="8"/>
      <c r="N201" s="8"/>
      <c r="O201" s="8"/>
      <c r="P201" s="21"/>
      <c r="Q201" s="8"/>
      <c r="R201" s="21"/>
      <c r="S201" s="8"/>
      <c r="T201" s="8"/>
      <c r="U201" s="8"/>
      <c r="V201" s="8"/>
    </row>
    <row r="202" spans="2:22" s="17" customFormat="1" hidden="1" x14ac:dyDescent="0.25">
      <c r="B202" s="8"/>
      <c r="C202" s="8"/>
      <c r="D202" s="8"/>
      <c r="E202" s="8"/>
      <c r="F202" s="8"/>
      <c r="G202" s="8"/>
      <c r="H202" s="21"/>
      <c r="I202" s="8"/>
      <c r="J202" s="8"/>
      <c r="K202" s="8"/>
      <c r="L202" s="8"/>
      <c r="M202" s="8"/>
      <c r="N202" s="8"/>
      <c r="O202" s="8"/>
      <c r="P202" s="21"/>
      <c r="Q202" s="8"/>
      <c r="R202" s="21"/>
      <c r="S202" s="8"/>
      <c r="T202" s="8"/>
      <c r="U202" s="8"/>
      <c r="V202" s="8"/>
    </row>
    <row r="203" spans="2:22" s="17" customFormat="1" hidden="1" x14ac:dyDescent="0.25">
      <c r="B203" s="8"/>
      <c r="C203" s="8"/>
      <c r="D203" s="8"/>
      <c r="E203" s="8"/>
      <c r="F203" s="8"/>
      <c r="G203" s="8"/>
      <c r="H203" s="21"/>
      <c r="I203" s="8"/>
      <c r="J203" s="8"/>
      <c r="K203" s="8"/>
      <c r="L203" s="8"/>
      <c r="M203" s="8"/>
      <c r="N203" s="8"/>
      <c r="O203" s="8"/>
      <c r="P203" s="21"/>
      <c r="Q203" s="8"/>
      <c r="R203" s="21"/>
      <c r="S203" s="8"/>
      <c r="T203" s="8"/>
      <c r="U203" s="8"/>
      <c r="V203" s="8"/>
    </row>
    <row r="204" spans="2:22" s="17" customFormat="1" hidden="1" x14ac:dyDescent="0.25">
      <c r="B204" s="8"/>
      <c r="C204" s="8"/>
      <c r="D204" s="8"/>
      <c r="E204" s="8"/>
      <c r="F204" s="8"/>
      <c r="G204" s="8"/>
      <c r="H204" s="21"/>
      <c r="I204" s="8"/>
      <c r="J204" s="8"/>
      <c r="K204" s="8"/>
      <c r="L204" s="8"/>
      <c r="M204" s="8"/>
      <c r="N204" s="8"/>
      <c r="O204" s="8"/>
      <c r="P204" s="21"/>
      <c r="Q204" s="8"/>
      <c r="R204" s="21"/>
      <c r="S204" s="8"/>
      <c r="T204" s="8"/>
      <c r="U204" s="8"/>
      <c r="V204" s="8"/>
    </row>
    <row r="205" spans="2:22" s="17" customFormat="1" hidden="1" x14ac:dyDescent="0.25">
      <c r="B205" s="8"/>
      <c r="C205" s="8"/>
      <c r="D205" s="8"/>
      <c r="E205" s="8"/>
      <c r="F205" s="8"/>
      <c r="G205" s="8"/>
      <c r="H205" s="21"/>
      <c r="I205" s="8"/>
      <c r="J205" s="8"/>
      <c r="K205" s="8"/>
      <c r="L205" s="8"/>
      <c r="M205" s="8"/>
      <c r="N205" s="8"/>
      <c r="O205" s="8"/>
      <c r="P205" s="21"/>
      <c r="Q205" s="8"/>
      <c r="R205" s="21"/>
      <c r="S205" s="8"/>
      <c r="T205" s="8"/>
      <c r="U205" s="8"/>
      <c r="V205" s="8"/>
    </row>
    <row r="206" spans="2:22" s="17" customFormat="1" hidden="1" x14ac:dyDescent="0.25">
      <c r="B206" s="8"/>
      <c r="C206" s="8"/>
      <c r="D206" s="8"/>
      <c r="E206" s="8"/>
      <c r="F206" s="8"/>
      <c r="G206" s="8"/>
      <c r="H206" s="21"/>
      <c r="I206" s="8"/>
      <c r="J206" s="8"/>
      <c r="K206" s="8"/>
      <c r="L206" s="8"/>
      <c r="M206" s="8"/>
      <c r="N206" s="8"/>
      <c r="O206" s="8"/>
      <c r="P206" s="21"/>
      <c r="Q206" s="8"/>
      <c r="R206" s="21"/>
      <c r="S206" s="8"/>
      <c r="T206" s="8"/>
      <c r="U206" s="8"/>
      <c r="V206" s="8"/>
    </row>
    <row r="207" spans="2:22" s="17" customFormat="1" hidden="1" x14ac:dyDescent="0.25">
      <c r="B207" s="8"/>
      <c r="C207" s="8"/>
      <c r="D207" s="8"/>
      <c r="E207" s="8"/>
      <c r="F207" s="8"/>
      <c r="G207" s="8"/>
      <c r="H207" s="21"/>
      <c r="I207" s="8"/>
      <c r="J207" s="8"/>
      <c r="K207" s="8"/>
      <c r="L207" s="8"/>
      <c r="M207" s="8"/>
      <c r="N207" s="8"/>
      <c r="O207" s="8"/>
      <c r="P207" s="21"/>
      <c r="Q207" s="8"/>
      <c r="R207" s="21"/>
      <c r="S207" s="8"/>
      <c r="T207" s="8"/>
      <c r="U207" s="8"/>
      <c r="V207" s="8"/>
    </row>
    <row r="208" spans="2:22" s="17" customFormat="1" hidden="1" x14ac:dyDescent="0.25">
      <c r="B208" s="8"/>
      <c r="C208" s="8"/>
      <c r="D208" s="8"/>
      <c r="E208" s="8"/>
      <c r="F208" s="8"/>
      <c r="G208" s="8"/>
      <c r="H208" s="21"/>
      <c r="I208" s="8"/>
      <c r="J208" s="8"/>
      <c r="K208" s="8"/>
      <c r="L208" s="8"/>
      <c r="M208" s="8"/>
      <c r="N208" s="8"/>
      <c r="O208" s="8"/>
      <c r="P208" s="21"/>
      <c r="Q208" s="8"/>
      <c r="R208" s="21"/>
      <c r="S208" s="8"/>
      <c r="T208" s="8"/>
      <c r="U208" s="8"/>
      <c r="V208" s="8"/>
    </row>
    <row r="209" spans="2:22" s="17" customFormat="1" hidden="1" x14ac:dyDescent="0.25">
      <c r="B209" s="8"/>
      <c r="C209" s="8"/>
      <c r="D209" s="8"/>
      <c r="E209" s="8"/>
      <c r="F209" s="8"/>
      <c r="G209" s="8"/>
      <c r="H209" s="21"/>
      <c r="I209" s="8"/>
      <c r="J209" s="8"/>
      <c r="K209" s="8"/>
      <c r="L209" s="8"/>
      <c r="M209" s="8"/>
      <c r="N209" s="8"/>
      <c r="O209" s="8"/>
      <c r="P209" s="21"/>
      <c r="Q209" s="8"/>
      <c r="R209" s="21"/>
      <c r="S209" s="8"/>
      <c r="T209" s="8"/>
      <c r="U209" s="8"/>
      <c r="V209" s="8"/>
    </row>
    <row r="210" spans="2:22" s="17" customFormat="1" hidden="1" x14ac:dyDescent="0.25">
      <c r="B210" s="8"/>
      <c r="C210" s="8"/>
      <c r="D210" s="8"/>
      <c r="E210" s="8"/>
      <c r="F210" s="8"/>
      <c r="G210" s="8"/>
      <c r="H210" s="21"/>
      <c r="I210" s="8"/>
      <c r="J210" s="8"/>
      <c r="K210" s="8"/>
      <c r="L210" s="8"/>
      <c r="M210" s="8"/>
      <c r="N210" s="8"/>
      <c r="O210" s="8"/>
      <c r="P210" s="21"/>
      <c r="Q210" s="8"/>
      <c r="R210" s="21"/>
      <c r="S210" s="8"/>
      <c r="T210" s="8"/>
      <c r="U210" s="8"/>
      <c r="V210" s="8"/>
    </row>
    <row r="211" spans="2:22" s="17" customFormat="1" hidden="1" x14ac:dyDescent="0.25">
      <c r="B211" s="8"/>
      <c r="C211" s="8"/>
      <c r="D211" s="8"/>
      <c r="E211" s="8"/>
      <c r="F211" s="8"/>
      <c r="G211" s="8"/>
      <c r="H211" s="21"/>
      <c r="I211" s="8"/>
      <c r="J211" s="8"/>
      <c r="K211" s="8"/>
      <c r="L211" s="8"/>
      <c r="M211" s="8"/>
      <c r="N211" s="8"/>
      <c r="O211" s="8"/>
      <c r="P211" s="21"/>
      <c r="Q211" s="8"/>
      <c r="R211" s="21"/>
      <c r="S211" s="8"/>
      <c r="T211" s="8"/>
      <c r="U211" s="8"/>
      <c r="V211" s="8"/>
    </row>
    <row r="212" spans="2:22" s="17" customFormat="1" hidden="1" x14ac:dyDescent="0.25">
      <c r="B212" s="8"/>
      <c r="C212" s="8"/>
      <c r="D212" s="8"/>
      <c r="E212" s="8"/>
      <c r="F212" s="8"/>
      <c r="G212" s="8"/>
      <c r="H212" s="21"/>
      <c r="I212" s="8"/>
      <c r="J212" s="8"/>
      <c r="K212" s="8"/>
      <c r="L212" s="8"/>
      <c r="M212" s="8"/>
      <c r="N212" s="8"/>
      <c r="O212" s="8"/>
      <c r="P212" s="21"/>
      <c r="Q212" s="8"/>
      <c r="R212" s="21"/>
      <c r="S212" s="8"/>
      <c r="T212" s="8"/>
      <c r="U212" s="8"/>
      <c r="V212" s="8"/>
    </row>
    <row r="213" spans="2:22" s="17" customFormat="1" hidden="1" x14ac:dyDescent="0.25">
      <c r="B213" s="8"/>
      <c r="C213" s="8"/>
      <c r="D213" s="8"/>
      <c r="E213" s="8"/>
      <c r="F213" s="8"/>
      <c r="G213" s="8"/>
      <c r="H213" s="21"/>
      <c r="I213" s="8"/>
      <c r="J213" s="8"/>
      <c r="K213" s="8"/>
      <c r="L213" s="8"/>
      <c r="M213" s="8"/>
      <c r="N213" s="8"/>
      <c r="O213" s="8"/>
      <c r="P213" s="21"/>
      <c r="Q213" s="8"/>
      <c r="R213" s="21"/>
      <c r="S213" s="8"/>
      <c r="T213" s="8"/>
      <c r="U213" s="8"/>
      <c r="V213" s="8"/>
    </row>
    <row r="214" spans="2:22" s="17" customFormat="1" hidden="1" x14ac:dyDescent="0.25">
      <c r="B214" s="8"/>
      <c r="C214" s="8"/>
      <c r="D214" s="8"/>
      <c r="E214" s="8"/>
      <c r="F214" s="8"/>
      <c r="G214" s="8"/>
      <c r="H214" s="21"/>
      <c r="I214" s="8"/>
      <c r="J214" s="8"/>
      <c r="K214" s="8"/>
      <c r="L214" s="8"/>
      <c r="M214" s="8"/>
      <c r="N214" s="8"/>
      <c r="O214" s="8"/>
      <c r="P214" s="21"/>
      <c r="Q214" s="8"/>
      <c r="R214" s="21"/>
      <c r="S214" s="8"/>
      <c r="T214" s="8"/>
      <c r="U214" s="8"/>
      <c r="V214" s="8"/>
    </row>
    <row r="215" spans="2:22" s="17" customFormat="1" hidden="1" x14ac:dyDescent="0.25">
      <c r="B215" s="8"/>
      <c r="C215" s="8"/>
      <c r="D215" s="8"/>
      <c r="E215" s="8"/>
      <c r="F215" s="8"/>
      <c r="G215" s="8"/>
      <c r="H215" s="21"/>
      <c r="I215" s="8"/>
      <c r="J215" s="8"/>
      <c r="K215" s="8"/>
      <c r="L215" s="8"/>
      <c r="M215" s="8"/>
      <c r="N215" s="8"/>
      <c r="O215" s="8"/>
      <c r="P215" s="21"/>
      <c r="Q215" s="8"/>
      <c r="R215" s="21"/>
      <c r="S215" s="8"/>
      <c r="T215" s="8"/>
      <c r="U215" s="8"/>
      <c r="V215" s="8"/>
    </row>
    <row r="216" spans="2:22" s="17" customFormat="1" hidden="1" x14ac:dyDescent="0.25">
      <c r="B216" s="8"/>
      <c r="C216" s="8"/>
      <c r="D216" s="8"/>
      <c r="E216" s="8"/>
      <c r="F216" s="8"/>
      <c r="G216" s="8"/>
      <c r="H216" s="21"/>
      <c r="I216" s="8"/>
      <c r="J216" s="8"/>
      <c r="K216" s="8"/>
      <c r="L216" s="8"/>
      <c r="M216" s="8"/>
      <c r="N216" s="8"/>
      <c r="O216" s="8"/>
      <c r="P216" s="21"/>
      <c r="Q216" s="8"/>
      <c r="R216" s="21"/>
      <c r="S216" s="8"/>
      <c r="T216" s="8"/>
      <c r="U216" s="8"/>
      <c r="V216" s="8"/>
    </row>
    <row r="217" spans="2:22" s="17" customFormat="1" hidden="1" x14ac:dyDescent="0.25">
      <c r="B217" s="8"/>
      <c r="C217" s="8"/>
      <c r="D217" s="8"/>
      <c r="E217" s="8"/>
      <c r="F217" s="8"/>
      <c r="G217" s="8"/>
      <c r="H217" s="21"/>
      <c r="I217" s="8"/>
      <c r="J217" s="8"/>
      <c r="K217" s="8"/>
      <c r="L217" s="8"/>
      <c r="M217" s="8"/>
      <c r="N217" s="8"/>
      <c r="O217" s="8"/>
      <c r="P217" s="21"/>
      <c r="Q217" s="8"/>
      <c r="R217" s="21"/>
      <c r="S217" s="8"/>
      <c r="T217" s="8"/>
      <c r="U217" s="8"/>
      <c r="V217" s="8"/>
    </row>
    <row r="218" spans="2:22" s="17" customFormat="1" hidden="1" x14ac:dyDescent="0.25">
      <c r="B218" s="8"/>
      <c r="C218" s="8"/>
      <c r="D218" s="8"/>
      <c r="E218" s="8"/>
      <c r="F218" s="8"/>
      <c r="G218" s="8"/>
      <c r="H218" s="21"/>
      <c r="I218" s="8"/>
      <c r="J218" s="8"/>
      <c r="K218" s="8"/>
      <c r="L218" s="8"/>
      <c r="M218" s="8"/>
      <c r="N218" s="8"/>
      <c r="O218" s="8"/>
      <c r="P218" s="21"/>
      <c r="Q218" s="8"/>
      <c r="R218" s="21"/>
      <c r="S218" s="8"/>
      <c r="T218" s="8"/>
      <c r="U218" s="8"/>
      <c r="V218" s="8"/>
    </row>
    <row r="219" spans="2:22" s="17" customFormat="1" hidden="1" x14ac:dyDescent="0.25">
      <c r="B219" s="8"/>
      <c r="C219" s="8"/>
      <c r="D219" s="8"/>
      <c r="E219" s="8"/>
      <c r="F219" s="8"/>
      <c r="G219" s="8"/>
      <c r="H219" s="21"/>
      <c r="I219" s="8"/>
      <c r="J219" s="8"/>
      <c r="K219" s="8"/>
      <c r="L219" s="8"/>
      <c r="M219" s="8"/>
      <c r="N219" s="8"/>
      <c r="O219" s="8"/>
      <c r="P219" s="21"/>
      <c r="Q219" s="8"/>
      <c r="R219" s="21"/>
      <c r="S219" s="8"/>
      <c r="T219" s="8"/>
      <c r="U219" s="8"/>
      <c r="V219" s="8"/>
    </row>
    <row r="220" spans="2:22" s="17" customFormat="1" hidden="1" x14ac:dyDescent="0.25">
      <c r="B220" s="8"/>
      <c r="C220" s="8"/>
      <c r="D220" s="8"/>
      <c r="E220" s="8"/>
      <c r="F220" s="8"/>
      <c r="G220" s="8"/>
      <c r="H220" s="21"/>
      <c r="I220" s="8"/>
      <c r="J220" s="8"/>
      <c r="K220" s="8"/>
      <c r="L220" s="8"/>
      <c r="M220" s="8"/>
      <c r="N220" s="8"/>
      <c r="O220" s="8"/>
      <c r="P220" s="21"/>
      <c r="Q220" s="8"/>
      <c r="R220" s="21"/>
      <c r="S220" s="8"/>
      <c r="T220" s="8"/>
      <c r="U220" s="8"/>
      <c r="V220" s="8"/>
    </row>
    <row r="221" spans="2:22" s="17" customFormat="1" hidden="1" x14ac:dyDescent="0.25">
      <c r="B221" s="8"/>
      <c r="C221" s="8"/>
      <c r="D221" s="8"/>
      <c r="E221" s="8"/>
      <c r="F221" s="8"/>
      <c r="G221" s="8"/>
      <c r="H221" s="21"/>
      <c r="I221" s="8"/>
      <c r="J221" s="8"/>
      <c r="K221" s="8"/>
      <c r="L221" s="8"/>
      <c r="M221" s="8"/>
      <c r="N221" s="8"/>
      <c r="O221" s="8"/>
      <c r="P221" s="21"/>
      <c r="Q221" s="8"/>
      <c r="R221" s="21"/>
      <c r="S221" s="8"/>
      <c r="T221" s="8"/>
      <c r="U221" s="8"/>
      <c r="V221" s="8"/>
    </row>
    <row r="222" spans="2:22" s="17" customFormat="1" hidden="1" x14ac:dyDescent="0.25">
      <c r="B222" s="8"/>
      <c r="C222" s="8"/>
      <c r="D222" s="8"/>
      <c r="E222" s="8"/>
      <c r="F222" s="8"/>
      <c r="G222" s="8"/>
      <c r="H222" s="21"/>
      <c r="I222" s="8"/>
      <c r="J222" s="8"/>
      <c r="K222" s="8"/>
      <c r="L222" s="8"/>
      <c r="M222" s="8"/>
      <c r="N222" s="8"/>
      <c r="O222" s="8"/>
      <c r="P222" s="21"/>
      <c r="Q222" s="8"/>
      <c r="R222" s="21"/>
      <c r="S222" s="8"/>
      <c r="T222" s="8"/>
      <c r="U222" s="8"/>
      <c r="V222" s="8"/>
    </row>
    <row r="223" spans="2:22" s="17" customFormat="1" hidden="1" x14ac:dyDescent="0.25">
      <c r="B223" s="8"/>
      <c r="C223" s="8"/>
      <c r="D223" s="8"/>
      <c r="E223" s="8"/>
      <c r="F223" s="8"/>
      <c r="G223" s="8"/>
      <c r="H223" s="21"/>
      <c r="I223" s="8"/>
      <c r="J223" s="8"/>
      <c r="K223" s="8"/>
      <c r="L223" s="8"/>
      <c r="M223" s="8"/>
      <c r="N223" s="8"/>
      <c r="O223" s="8"/>
      <c r="P223" s="21"/>
      <c r="Q223" s="8"/>
      <c r="R223" s="21"/>
      <c r="S223" s="8"/>
      <c r="T223" s="8"/>
      <c r="U223" s="8"/>
      <c r="V223" s="8"/>
    </row>
    <row r="224" spans="2:22" s="17" customFormat="1" hidden="1" x14ac:dyDescent="0.25">
      <c r="B224" s="8"/>
      <c r="C224" s="8"/>
      <c r="D224" s="8"/>
      <c r="E224" s="8"/>
      <c r="F224" s="8"/>
      <c r="G224" s="8"/>
      <c r="H224" s="21"/>
      <c r="I224" s="8"/>
      <c r="J224" s="8"/>
      <c r="K224" s="8"/>
      <c r="L224" s="8"/>
      <c r="M224" s="8"/>
      <c r="N224" s="8"/>
      <c r="O224" s="8"/>
      <c r="P224" s="21"/>
      <c r="Q224" s="8"/>
      <c r="R224" s="21"/>
      <c r="S224" s="8"/>
      <c r="T224" s="8"/>
      <c r="U224" s="8"/>
      <c r="V224" s="8"/>
    </row>
    <row r="225" spans="1:22" s="17" customFormat="1" hidden="1" x14ac:dyDescent="0.25">
      <c r="B225" s="8"/>
      <c r="C225" s="8"/>
      <c r="D225" s="8"/>
      <c r="E225" s="8"/>
      <c r="F225" s="8"/>
      <c r="G225" s="8"/>
      <c r="H225" s="21"/>
      <c r="I225" s="8"/>
      <c r="J225" s="8"/>
      <c r="K225" s="8"/>
      <c r="L225" s="8"/>
      <c r="M225" s="8"/>
      <c r="N225" s="8"/>
      <c r="O225" s="8"/>
      <c r="P225" s="21"/>
      <c r="Q225" s="8"/>
      <c r="R225" s="21"/>
      <c r="S225" s="8"/>
      <c r="T225" s="8"/>
      <c r="U225" s="8"/>
      <c r="V225" s="8"/>
    </row>
    <row r="226" spans="1:22" s="17" customFormat="1" hidden="1" x14ac:dyDescent="0.25">
      <c r="B226" s="8"/>
      <c r="C226" s="8"/>
      <c r="D226" s="8"/>
      <c r="E226" s="8"/>
      <c r="F226" s="8"/>
      <c r="G226" s="8"/>
      <c r="H226" s="21"/>
      <c r="I226" s="8"/>
      <c r="J226" s="8"/>
      <c r="K226" s="8"/>
      <c r="L226" s="8"/>
      <c r="M226" s="8"/>
      <c r="N226" s="8"/>
      <c r="O226" s="8"/>
      <c r="P226" s="21"/>
      <c r="Q226" s="8"/>
      <c r="R226" s="21"/>
      <c r="S226" s="8"/>
      <c r="T226" s="8"/>
      <c r="U226" s="8"/>
      <c r="V226" s="8"/>
    </row>
    <row r="227" spans="1:22" s="17" customFormat="1" hidden="1" x14ac:dyDescent="0.25">
      <c r="B227" s="8"/>
      <c r="C227" s="8"/>
      <c r="D227" s="8"/>
      <c r="E227" s="8"/>
      <c r="F227" s="8"/>
      <c r="G227" s="8"/>
      <c r="H227" s="21"/>
      <c r="I227" s="8"/>
      <c r="J227" s="8"/>
      <c r="K227" s="8"/>
      <c r="L227" s="8"/>
      <c r="M227" s="8"/>
      <c r="N227" s="8"/>
      <c r="O227" s="8"/>
      <c r="P227" s="21"/>
      <c r="Q227" s="8"/>
      <c r="R227" s="21"/>
      <c r="S227" s="8"/>
      <c r="T227" s="8"/>
      <c r="U227" s="8"/>
      <c r="V227" s="8"/>
    </row>
    <row r="228" spans="1:22" s="17" customFormat="1" hidden="1" x14ac:dyDescent="0.25">
      <c r="B228" s="8"/>
      <c r="C228" s="8"/>
      <c r="D228" s="8"/>
      <c r="E228" s="8"/>
      <c r="F228" s="8"/>
      <c r="G228" s="8"/>
      <c r="H228" s="21"/>
      <c r="I228" s="8"/>
      <c r="J228" s="8"/>
      <c r="K228" s="8"/>
      <c r="L228" s="8"/>
      <c r="M228" s="8"/>
      <c r="N228" s="8"/>
      <c r="O228" s="8"/>
      <c r="P228" s="21"/>
      <c r="Q228" s="8"/>
      <c r="R228" s="21"/>
      <c r="S228" s="8"/>
      <c r="T228" s="8"/>
      <c r="U228" s="8"/>
      <c r="V228" s="8"/>
    </row>
    <row r="229" spans="1:22" s="17" customFormat="1" hidden="1" x14ac:dyDescent="0.25">
      <c r="B229" s="8"/>
      <c r="C229" s="8"/>
      <c r="D229" s="8"/>
      <c r="E229" s="8"/>
      <c r="F229" s="8"/>
      <c r="G229" s="8"/>
      <c r="H229" s="21"/>
      <c r="I229" s="8"/>
      <c r="J229" s="8"/>
      <c r="K229" s="8"/>
      <c r="L229" s="8"/>
      <c r="M229" s="8"/>
      <c r="N229" s="8"/>
      <c r="O229" s="8"/>
      <c r="P229" s="21"/>
      <c r="Q229" s="8"/>
      <c r="R229" s="21"/>
      <c r="S229" s="8"/>
      <c r="T229" s="8"/>
      <c r="U229" s="8"/>
      <c r="V229" s="8"/>
    </row>
    <row r="230" spans="1:22" s="17" customFormat="1" hidden="1" x14ac:dyDescent="0.25">
      <c r="B230" s="8"/>
      <c r="C230" s="8"/>
      <c r="D230" s="8"/>
      <c r="E230" s="8"/>
      <c r="F230" s="8"/>
      <c r="G230" s="8"/>
      <c r="H230" s="21"/>
      <c r="I230" s="8"/>
      <c r="J230" s="8"/>
      <c r="K230" s="8"/>
      <c r="L230" s="8"/>
      <c r="M230" s="8"/>
      <c r="N230" s="8"/>
      <c r="O230" s="8"/>
      <c r="P230" s="21"/>
      <c r="Q230" s="8"/>
      <c r="R230" s="21"/>
      <c r="S230" s="8"/>
      <c r="T230" s="8"/>
      <c r="U230" s="8"/>
      <c r="V230" s="8"/>
    </row>
    <row r="231" spans="1:22" s="17" customFormat="1" hidden="1" x14ac:dyDescent="0.25">
      <c r="B231" s="8"/>
      <c r="C231" s="8"/>
      <c r="D231" s="8"/>
      <c r="E231" s="8"/>
      <c r="F231" s="8"/>
      <c r="G231" s="8"/>
      <c r="H231" s="21"/>
      <c r="I231" s="8"/>
      <c r="J231" s="8"/>
      <c r="K231" s="8"/>
      <c r="L231" s="8"/>
      <c r="M231" s="8"/>
      <c r="N231" s="8"/>
      <c r="O231" s="8"/>
      <c r="P231" s="21"/>
      <c r="Q231" s="8"/>
      <c r="R231" s="21"/>
      <c r="S231" s="8"/>
      <c r="T231" s="8"/>
      <c r="U231" s="8"/>
      <c r="V231" s="8"/>
    </row>
    <row r="232" spans="1:22" s="17" customFormat="1" x14ac:dyDescent="0.25">
      <c r="A232" s="199" t="s">
        <v>1408</v>
      </c>
      <c r="B232" s="200"/>
      <c r="C232" s="200"/>
      <c r="D232" s="200"/>
      <c r="E232" s="200"/>
      <c r="F232" s="200"/>
      <c r="G232" s="200"/>
      <c r="H232" s="200"/>
      <c r="I232" s="200"/>
      <c r="J232" s="200"/>
      <c r="K232" s="200"/>
      <c r="L232" s="200"/>
      <c r="M232" s="200"/>
      <c r="N232" s="200"/>
      <c r="O232" s="200"/>
      <c r="P232" s="200"/>
      <c r="Q232" s="200"/>
      <c r="R232" s="200"/>
      <c r="S232" s="200"/>
      <c r="T232" s="200"/>
      <c r="U232" s="200"/>
      <c r="V232" s="201"/>
    </row>
    <row r="233" spans="1:22" x14ac:dyDescent="0.25">
      <c r="A233" s="202" t="s">
        <v>610</v>
      </c>
      <c r="B233" s="202"/>
      <c r="C233" s="203" t="s">
        <v>611</v>
      </c>
      <c r="D233" s="203" t="s">
        <v>612</v>
      </c>
      <c r="E233" s="203" t="s">
        <v>613</v>
      </c>
      <c r="F233" s="202" t="s">
        <v>615</v>
      </c>
      <c r="G233" s="202" t="s">
        <v>617</v>
      </c>
      <c r="H233" s="203" t="s">
        <v>618</v>
      </c>
      <c r="I233" s="210" t="s">
        <v>634</v>
      </c>
      <c r="J233" s="210"/>
      <c r="K233" s="210"/>
      <c r="L233" s="210"/>
      <c r="M233" s="210"/>
      <c r="N233" s="210"/>
      <c r="O233" s="210"/>
      <c r="P233" s="203" t="s">
        <v>641</v>
      </c>
      <c r="Q233" s="203" t="s">
        <v>642</v>
      </c>
      <c r="R233" s="203" t="s">
        <v>643</v>
      </c>
      <c r="S233" s="203" t="s">
        <v>644</v>
      </c>
      <c r="T233" s="203"/>
      <c r="U233" s="203"/>
      <c r="V233" s="203"/>
    </row>
    <row r="234" spans="1:22" ht="30" x14ac:dyDescent="0.25">
      <c r="A234" s="202"/>
      <c r="B234" s="202"/>
      <c r="C234" s="203"/>
      <c r="D234" s="203"/>
      <c r="E234" s="203"/>
      <c r="F234" s="202"/>
      <c r="G234" s="202"/>
      <c r="H234" s="203"/>
      <c r="I234" s="68" t="s">
        <v>635</v>
      </c>
      <c r="J234" s="68" t="s">
        <v>636</v>
      </c>
      <c r="K234" s="68" t="s">
        <v>318</v>
      </c>
      <c r="L234" s="68" t="s">
        <v>637</v>
      </c>
      <c r="M234" s="68" t="s">
        <v>638</v>
      </c>
      <c r="N234" s="68" t="s">
        <v>639</v>
      </c>
      <c r="O234" s="68" t="s">
        <v>640</v>
      </c>
      <c r="P234" s="203"/>
      <c r="Q234" s="203"/>
      <c r="R234" s="203"/>
      <c r="S234" s="68" t="s">
        <v>645</v>
      </c>
      <c r="T234" s="68" t="s">
        <v>646</v>
      </c>
      <c r="U234" s="68" t="s">
        <v>647</v>
      </c>
      <c r="V234" s="68" t="s">
        <v>648</v>
      </c>
    </row>
    <row r="235" spans="1:22" ht="60" x14ac:dyDescent="0.25">
      <c r="A235" s="67"/>
      <c r="B235" s="74" t="s">
        <v>0</v>
      </c>
      <c r="C235" s="32" t="s">
        <v>28</v>
      </c>
      <c r="D235" s="32" t="s">
        <v>614</v>
      </c>
      <c r="E235" s="32" t="s">
        <v>620</v>
      </c>
      <c r="F235" s="60" t="s">
        <v>1410</v>
      </c>
      <c r="G235" s="60" t="s">
        <v>76</v>
      </c>
      <c r="H235" s="22">
        <f>I235+J235+K235+L235+M235+N235+O235</f>
        <v>6</v>
      </c>
      <c r="I235" s="22">
        <v>0</v>
      </c>
      <c r="J235" s="22">
        <v>0</v>
      </c>
      <c r="K235" s="22">
        <v>0</v>
      </c>
      <c r="L235" s="22">
        <v>0</v>
      </c>
      <c r="M235" s="60">
        <v>1</v>
      </c>
      <c r="N235" s="60">
        <v>5</v>
      </c>
      <c r="O235" s="66">
        <v>0</v>
      </c>
      <c r="P235" s="66">
        <v>0</v>
      </c>
      <c r="Q235" s="66">
        <f>P235/H235</f>
        <v>0</v>
      </c>
      <c r="R235" s="66">
        <v>0</v>
      </c>
      <c r="S235" s="66">
        <v>0</v>
      </c>
      <c r="T235" s="66">
        <v>0</v>
      </c>
      <c r="U235" s="66">
        <v>0</v>
      </c>
      <c r="V235" s="66">
        <v>0</v>
      </c>
    </row>
    <row r="236" spans="1:22" ht="60" x14ac:dyDescent="0.25">
      <c r="A236" s="67"/>
      <c r="B236" s="6" t="s">
        <v>0</v>
      </c>
      <c r="C236" s="32" t="s">
        <v>28</v>
      </c>
      <c r="D236" s="32" t="s">
        <v>614</v>
      </c>
      <c r="E236" s="32" t="s">
        <v>620</v>
      </c>
      <c r="F236" s="66" t="s">
        <v>1410</v>
      </c>
      <c r="G236" s="60" t="s">
        <v>459</v>
      </c>
      <c r="H236" s="22">
        <f t="shared" ref="H236:H243" si="2">I236+J236+K236+L236+M236+N236+O236</f>
        <v>0</v>
      </c>
      <c r="I236" s="22">
        <v>0</v>
      </c>
      <c r="J236" s="22">
        <v>0</v>
      </c>
      <c r="K236" s="22">
        <v>0</v>
      </c>
      <c r="L236" s="22">
        <v>0</v>
      </c>
      <c r="M236" s="22">
        <v>0</v>
      </c>
      <c r="N236" s="22">
        <v>0</v>
      </c>
      <c r="O236" s="22">
        <v>0</v>
      </c>
      <c r="P236" s="22">
        <v>0</v>
      </c>
      <c r="Q236" s="71">
        <v>0</v>
      </c>
      <c r="R236" s="22">
        <v>0</v>
      </c>
      <c r="S236" s="22">
        <v>0</v>
      </c>
      <c r="T236" s="22">
        <v>0</v>
      </c>
      <c r="U236" s="22">
        <v>0</v>
      </c>
      <c r="V236" s="22">
        <v>0</v>
      </c>
    </row>
    <row r="237" spans="1:22" ht="60" x14ac:dyDescent="0.25">
      <c r="A237" s="67"/>
      <c r="B237" s="6" t="s">
        <v>0</v>
      </c>
      <c r="C237" s="32" t="s">
        <v>805</v>
      </c>
      <c r="D237" s="32" t="s">
        <v>801</v>
      </c>
      <c r="E237" s="32" t="s">
        <v>620</v>
      </c>
      <c r="F237" s="66" t="s">
        <v>1410</v>
      </c>
      <c r="G237" s="60" t="s">
        <v>459</v>
      </c>
      <c r="H237" s="22">
        <f t="shared" si="2"/>
        <v>0</v>
      </c>
      <c r="I237" s="22">
        <v>0</v>
      </c>
      <c r="J237" s="22">
        <v>0</v>
      </c>
      <c r="K237" s="22">
        <v>0</v>
      </c>
      <c r="L237" s="22">
        <v>0</v>
      </c>
      <c r="M237" s="22">
        <v>0</v>
      </c>
      <c r="N237" s="22">
        <v>0</v>
      </c>
      <c r="O237" s="22">
        <v>0</v>
      </c>
      <c r="P237" s="22">
        <v>0</v>
      </c>
      <c r="Q237" s="71">
        <v>0</v>
      </c>
      <c r="R237" s="22">
        <v>0</v>
      </c>
      <c r="S237" s="22">
        <v>0</v>
      </c>
      <c r="T237" s="22">
        <v>0</v>
      </c>
      <c r="U237" s="22">
        <v>0</v>
      </c>
      <c r="V237" s="22">
        <v>0</v>
      </c>
    </row>
    <row r="238" spans="1:22" ht="60" x14ac:dyDescent="0.25">
      <c r="A238" s="67"/>
      <c r="B238" s="6" t="s">
        <v>0</v>
      </c>
      <c r="C238" s="32" t="s">
        <v>840</v>
      </c>
      <c r="D238" s="32" t="s">
        <v>839</v>
      </c>
      <c r="E238" s="32" t="s">
        <v>620</v>
      </c>
      <c r="F238" s="66" t="s">
        <v>1410</v>
      </c>
      <c r="G238" s="66" t="s">
        <v>459</v>
      </c>
      <c r="H238" s="22">
        <f t="shared" si="2"/>
        <v>0</v>
      </c>
      <c r="I238" s="22">
        <v>0</v>
      </c>
      <c r="J238" s="22">
        <v>0</v>
      </c>
      <c r="K238" s="22">
        <v>0</v>
      </c>
      <c r="L238" s="22">
        <v>0</v>
      </c>
      <c r="M238" s="22">
        <v>0</v>
      </c>
      <c r="N238" s="22">
        <v>0</v>
      </c>
      <c r="O238" s="22">
        <v>0</v>
      </c>
      <c r="P238" s="22">
        <v>0</v>
      </c>
      <c r="Q238" s="71">
        <v>0</v>
      </c>
      <c r="R238" s="22">
        <v>0</v>
      </c>
      <c r="S238" s="22">
        <v>0</v>
      </c>
      <c r="T238" s="22">
        <v>0</v>
      </c>
      <c r="U238" s="22">
        <v>0</v>
      </c>
      <c r="V238" s="22">
        <v>0</v>
      </c>
    </row>
    <row r="239" spans="1:22" ht="60" x14ac:dyDescent="0.25">
      <c r="A239" s="67"/>
      <c r="B239" s="6" t="s">
        <v>0</v>
      </c>
      <c r="C239" s="32" t="s">
        <v>804</v>
      </c>
      <c r="D239" s="32" t="s">
        <v>802</v>
      </c>
      <c r="E239" s="32" t="s">
        <v>620</v>
      </c>
      <c r="F239" s="66" t="s">
        <v>1410</v>
      </c>
      <c r="G239" s="66" t="s">
        <v>459</v>
      </c>
      <c r="H239" s="22">
        <f t="shared" si="2"/>
        <v>4</v>
      </c>
      <c r="I239" s="22">
        <v>0</v>
      </c>
      <c r="J239" s="22">
        <v>0</v>
      </c>
      <c r="K239" s="22">
        <v>0</v>
      </c>
      <c r="L239" s="66">
        <v>1</v>
      </c>
      <c r="M239" s="22">
        <v>0</v>
      </c>
      <c r="N239" s="66">
        <v>3</v>
      </c>
      <c r="O239" s="22">
        <v>0</v>
      </c>
      <c r="P239" s="66">
        <v>27</v>
      </c>
      <c r="Q239" s="71">
        <f t="shared" ref="Q239:Q243" si="3">P239/H239</f>
        <v>6.75</v>
      </c>
      <c r="R239" s="67">
        <v>0</v>
      </c>
      <c r="S239" s="67">
        <v>0</v>
      </c>
      <c r="T239" s="67">
        <v>0</v>
      </c>
      <c r="U239" s="67">
        <v>0</v>
      </c>
      <c r="V239" s="67">
        <v>0</v>
      </c>
    </row>
    <row r="240" spans="1:22" ht="60" x14ac:dyDescent="0.25">
      <c r="A240" s="67"/>
      <c r="B240" s="6" t="s">
        <v>0</v>
      </c>
      <c r="C240" s="32" t="s">
        <v>803</v>
      </c>
      <c r="D240" s="32" t="s">
        <v>806</v>
      </c>
      <c r="E240" s="32" t="s">
        <v>620</v>
      </c>
      <c r="F240" s="66" t="s">
        <v>1410</v>
      </c>
      <c r="G240" s="66" t="s">
        <v>459</v>
      </c>
      <c r="H240" s="22">
        <f t="shared" si="2"/>
        <v>0</v>
      </c>
      <c r="I240" s="22">
        <v>0</v>
      </c>
      <c r="J240" s="22">
        <v>0</v>
      </c>
      <c r="K240" s="22">
        <v>0</v>
      </c>
      <c r="L240" s="22">
        <v>0</v>
      </c>
      <c r="M240" s="22">
        <v>0</v>
      </c>
      <c r="N240" s="22">
        <v>0</v>
      </c>
      <c r="O240" s="22">
        <v>0</v>
      </c>
      <c r="P240" s="22">
        <v>0</v>
      </c>
      <c r="Q240" s="71">
        <v>0</v>
      </c>
      <c r="R240" s="22">
        <v>0</v>
      </c>
      <c r="S240" s="22">
        <v>0</v>
      </c>
      <c r="T240" s="22">
        <v>0</v>
      </c>
      <c r="U240" s="22">
        <v>0</v>
      </c>
      <c r="V240" s="22">
        <v>0</v>
      </c>
    </row>
    <row r="241" spans="1:22" ht="60" x14ac:dyDescent="0.25">
      <c r="A241" s="67"/>
      <c r="B241" s="6" t="s">
        <v>0</v>
      </c>
      <c r="C241" s="32" t="s">
        <v>807</v>
      </c>
      <c r="D241" s="32" t="s">
        <v>808</v>
      </c>
      <c r="E241" s="32" t="s">
        <v>620</v>
      </c>
      <c r="F241" s="66" t="s">
        <v>1410</v>
      </c>
      <c r="G241" s="66" t="s">
        <v>459</v>
      </c>
      <c r="H241" s="22">
        <f t="shared" si="2"/>
        <v>0</v>
      </c>
      <c r="I241" s="22">
        <v>0</v>
      </c>
      <c r="J241" s="22">
        <v>0</v>
      </c>
      <c r="K241" s="22">
        <v>0</v>
      </c>
      <c r="L241" s="22">
        <v>0</v>
      </c>
      <c r="M241" s="22">
        <v>0</v>
      </c>
      <c r="N241" s="22">
        <v>0</v>
      </c>
      <c r="O241" s="22">
        <v>0</v>
      </c>
      <c r="P241" s="22">
        <v>0</v>
      </c>
      <c r="Q241" s="71">
        <v>0</v>
      </c>
      <c r="R241" s="22">
        <v>0</v>
      </c>
      <c r="S241" s="22">
        <v>0</v>
      </c>
      <c r="T241" s="22">
        <v>0</v>
      </c>
      <c r="U241" s="22">
        <v>0</v>
      </c>
      <c r="V241" s="22">
        <v>0</v>
      </c>
    </row>
    <row r="242" spans="1:22" ht="60" x14ac:dyDescent="0.25">
      <c r="A242" s="67"/>
      <c r="B242" s="6" t="s">
        <v>0</v>
      </c>
      <c r="C242" s="32" t="s">
        <v>838</v>
      </c>
      <c r="D242" s="32" t="s">
        <v>837</v>
      </c>
      <c r="E242" s="32" t="s">
        <v>620</v>
      </c>
      <c r="F242" s="66" t="s">
        <v>1410</v>
      </c>
      <c r="G242" s="66" t="s">
        <v>459</v>
      </c>
      <c r="H242" s="22">
        <f t="shared" si="2"/>
        <v>2</v>
      </c>
      <c r="I242" s="22">
        <v>2</v>
      </c>
      <c r="J242" s="22">
        <v>0</v>
      </c>
      <c r="K242" s="22">
        <v>0</v>
      </c>
      <c r="L242" s="22">
        <v>0</v>
      </c>
      <c r="M242" s="22">
        <v>0</v>
      </c>
      <c r="N242" s="22">
        <v>0</v>
      </c>
      <c r="O242" s="22">
        <v>0</v>
      </c>
      <c r="P242" s="66">
        <v>14</v>
      </c>
      <c r="Q242" s="71">
        <f t="shared" si="3"/>
        <v>7</v>
      </c>
      <c r="R242" s="22">
        <v>0</v>
      </c>
      <c r="S242" s="22">
        <v>0</v>
      </c>
      <c r="T242" s="22">
        <v>0</v>
      </c>
      <c r="U242" s="22">
        <v>0</v>
      </c>
      <c r="V242" s="22">
        <v>0</v>
      </c>
    </row>
    <row r="243" spans="1:22" ht="60" x14ac:dyDescent="0.25">
      <c r="A243" s="67"/>
      <c r="B243" s="6" t="s">
        <v>0</v>
      </c>
      <c r="C243" s="32" t="s">
        <v>841</v>
      </c>
      <c r="D243" s="32" t="s">
        <v>842</v>
      </c>
      <c r="E243" s="32" t="s">
        <v>620</v>
      </c>
      <c r="F243" s="66" t="s">
        <v>1410</v>
      </c>
      <c r="G243" s="66" t="s">
        <v>459</v>
      </c>
      <c r="H243" s="22">
        <f t="shared" si="2"/>
        <v>1</v>
      </c>
      <c r="I243" s="22">
        <v>1</v>
      </c>
      <c r="J243" s="22">
        <v>0</v>
      </c>
      <c r="K243" s="22">
        <v>0</v>
      </c>
      <c r="L243" s="22">
        <v>0</v>
      </c>
      <c r="M243" s="22">
        <v>0</v>
      </c>
      <c r="N243" s="22">
        <v>0</v>
      </c>
      <c r="O243" s="22">
        <v>0</v>
      </c>
      <c r="P243" s="66">
        <v>3</v>
      </c>
      <c r="Q243" s="71">
        <f t="shared" si="3"/>
        <v>3</v>
      </c>
      <c r="R243" s="22">
        <v>0</v>
      </c>
      <c r="S243" s="22">
        <v>0</v>
      </c>
      <c r="T243" s="22">
        <v>0</v>
      </c>
      <c r="U243" s="22">
        <v>0</v>
      </c>
      <c r="V243" s="22">
        <v>0</v>
      </c>
    </row>
    <row r="244" spans="1:22" x14ac:dyDescent="0.25">
      <c r="A244" s="67"/>
      <c r="B244" s="23"/>
      <c r="C244" s="70"/>
      <c r="D244" s="70"/>
      <c r="E244" s="70"/>
      <c r="F244" s="70"/>
      <c r="G244" s="69" t="s">
        <v>336</v>
      </c>
      <c r="H244" s="67">
        <f>SUM(H235:H243)</f>
        <v>13</v>
      </c>
      <c r="I244" s="66"/>
      <c r="J244" s="66"/>
      <c r="K244" s="66"/>
      <c r="L244" s="66"/>
      <c r="M244" s="66"/>
      <c r="N244" s="66"/>
      <c r="O244" s="66"/>
      <c r="P244" s="67"/>
      <c r="Q244" s="66"/>
      <c r="R244" s="67"/>
      <c r="S244" s="66"/>
      <c r="T244" s="66"/>
      <c r="U244" s="66"/>
      <c r="V244" s="23"/>
    </row>
    <row r="245" spans="1:22" x14ac:dyDescent="0.25">
      <c r="A245" s="199" t="s">
        <v>1411</v>
      </c>
      <c r="B245" s="200"/>
      <c r="C245" s="200"/>
      <c r="D245" s="200"/>
      <c r="E245" s="200"/>
      <c r="F245" s="200"/>
      <c r="G245" s="200"/>
      <c r="H245" s="200"/>
      <c r="I245" s="200"/>
      <c r="J245" s="200"/>
      <c r="K245" s="200"/>
      <c r="L245" s="200"/>
      <c r="M245" s="200"/>
      <c r="N245" s="200"/>
      <c r="O245" s="200"/>
      <c r="P245" s="200"/>
      <c r="Q245" s="200"/>
      <c r="R245" s="200"/>
      <c r="S245" s="200"/>
      <c r="T245" s="200"/>
      <c r="U245" s="200"/>
      <c r="V245" s="201"/>
    </row>
    <row r="246" spans="1:22" x14ac:dyDescent="0.25">
      <c r="A246" s="202" t="s">
        <v>610</v>
      </c>
      <c r="B246" s="202"/>
      <c r="C246" s="203" t="s">
        <v>611</v>
      </c>
      <c r="D246" s="203" t="s">
        <v>612</v>
      </c>
      <c r="E246" s="203" t="s">
        <v>613</v>
      </c>
      <c r="F246" s="202" t="s">
        <v>615</v>
      </c>
      <c r="G246" s="202" t="s">
        <v>617</v>
      </c>
      <c r="H246" s="203" t="s">
        <v>618</v>
      </c>
      <c r="I246" s="210" t="s">
        <v>634</v>
      </c>
      <c r="J246" s="210"/>
      <c r="K246" s="210"/>
      <c r="L246" s="210"/>
      <c r="M246" s="210"/>
      <c r="N246" s="210"/>
      <c r="O246" s="210"/>
      <c r="P246" s="203" t="s">
        <v>641</v>
      </c>
      <c r="Q246" s="203" t="s">
        <v>642</v>
      </c>
      <c r="R246" s="203" t="s">
        <v>643</v>
      </c>
      <c r="S246" s="203" t="s">
        <v>644</v>
      </c>
      <c r="T246" s="203"/>
      <c r="U246" s="203"/>
      <c r="V246" s="203"/>
    </row>
    <row r="247" spans="1:22" ht="30" x14ac:dyDescent="0.25">
      <c r="A247" s="202"/>
      <c r="B247" s="202"/>
      <c r="C247" s="203"/>
      <c r="D247" s="203"/>
      <c r="E247" s="203"/>
      <c r="F247" s="202"/>
      <c r="G247" s="202"/>
      <c r="H247" s="203"/>
      <c r="I247" s="68" t="s">
        <v>635</v>
      </c>
      <c r="J247" s="68" t="s">
        <v>636</v>
      </c>
      <c r="K247" s="68" t="s">
        <v>318</v>
      </c>
      <c r="L247" s="68" t="s">
        <v>637</v>
      </c>
      <c r="M247" s="68" t="s">
        <v>638</v>
      </c>
      <c r="N247" s="68" t="s">
        <v>639</v>
      </c>
      <c r="O247" s="68" t="s">
        <v>640</v>
      </c>
      <c r="P247" s="203"/>
      <c r="Q247" s="203"/>
      <c r="R247" s="203"/>
      <c r="S247" s="68" t="s">
        <v>645</v>
      </c>
      <c r="T247" s="68" t="s">
        <v>646</v>
      </c>
      <c r="U247" s="68" t="s">
        <v>647</v>
      </c>
      <c r="V247" s="68" t="s">
        <v>648</v>
      </c>
    </row>
    <row r="248" spans="1:22" ht="60" x14ac:dyDescent="0.25">
      <c r="A248" s="67"/>
      <c r="B248" s="74" t="s">
        <v>0</v>
      </c>
      <c r="C248" s="32" t="s">
        <v>28</v>
      </c>
      <c r="D248" s="32" t="s">
        <v>614</v>
      </c>
      <c r="E248" s="32" t="s">
        <v>620</v>
      </c>
      <c r="F248" s="66" t="s">
        <v>1404</v>
      </c>
      <c r="G248" s="66" t="s">
        <v>76</v>
      </c>
      <c r="H248" s="22">
        <f>I248+J248+K248+L248+M248+N248+O248</f>
        <v>11</v>
      </c>
      <c r="I248" s="22">
        <v>5</v>
      </c>
      <c r="J248" s="22">
        <v>1</v>
      </c>
      <c r="K248" s="22">
        <v>1</v>
      </c>
      <c r="L248" s="22">
        <v>0</v>
      </c>
      <c r="M248" s="66">
        <v>3</v>
      </c>
      <c r="N248" s="66">
        <v>0</v>
      </c>
      <c r="O248" s="66">
        <v>1</v>
      </c>
      <c r="P248" s="66">
        <v>88</v>
      </c>
      <c r="Q248" s="66">
        <f>P248/H248</f>
        <v>8</v>
      </c>
      <c r="R248" s="66">
        <v>21</v>
      </c>
      <c r="S248" s="66">
        <v>0</v>
      </c>
      <c r="T248" s="66">
        <v>1</v>
      </c>
      <c r="U248" s="66">
        <v>14</v>
      </c>
      <c r="V248" s="66">
        <v>6</v>
      </c>
    </row>
    <row r="249" spans="1:22" ht="60" x14ac:dyDescent="0.25">
      <c r="A249" s="67"/>
      <c r="B249" s="6" t="s">
        <v>0</v>
      </c>
      <c r="C249" s="32" t="s">
        <v>28</v>
      </c>
      <c r="D249" s="32" t="s">
        <v>614</v>
      </c>
      <c r="E249" s="32" t="s">
        <v>620</v>
      </c>
      <c r="F249" s="66" t="s">
        <v>1404</v>
      </c>
      <c r="G249" s="66" t="s">
        <v>459</v>
      </c>
      <c r="H249" s="22">
        <f t="shared" ref="H249:H253" si="4">I249+J249+K249+L249+M249+N249+O249</f>
        <v>2</v>
      </c>
      <c r="I249" s="22">
        <v>1</v>
      </c>
      <c r="J249" s="22">
        <v>0</v>
      </c>
      <c r="K249" s="22">
        <v>0</v>
      </c>
      <c r="L249" s="22">
        <v>0</v>
      </c>
      <c r="M249" s="22">
        <v>1</v>
      </c>
      <c r="N249" s="22">
        <v>0</v>
      </c>
      <c r="O249" s="22">
        <v>0</v>
      </c>
      <c r="P249" s="22">
        <v>8</v>
      </c>
      <c r="Q249" s="71">
        <f t="shared" ref="Q249:Q252" si="5">P249/H249</f>
        <v>4</v>
      </c>
      <c r="R249" s="22">
        <v>0</v>
      </c>
      <c r="S249" s="22">
        <v>0</v>
      </c>
      <c r="T249" s="22">
        <v>0</v>
      </c>
      <c r="U249" s="22">
        <v>0</v>
      </c>
      <c r="V249" s="22">
        <v>0</v>
      </c>
    </row>
    <row r="250" spans="1:22" ht="60" x14ac:dyDescent="0.25">
      <c r="A250" s="67"/>
      <c r="B250" s="6" t="s">
        <v>0</v>
      </c>
      <c r="C250" s="32" t="s">
        <v>805</v>
      </c>
      <c r="D250" s="32" t="s">
        <v>801</v>
      </c>
      <c r="E250" s="32" t="s">
        <v>620</v>
      </c>
      <c r="F250" s="66" t="s">
        <v>1404</v>
      </c>
      <c r="G250" s="66" t="s">
        <v>459</v>
      </c>
      <c r="H250" s="22">
        <f t="shared" si="4"/>
        <v>1</v>
      </c>
      <c r="I250" s="22">
        <v>0</v>
      </c>
      <c r="J250" s="22">
        <v>0</v>
      </c>
      <c r="K250" s="22">
        <v>0</v>
      </c>
      <c r="L250" s="22">
        <v>1</v>
      </c>
      <c r="M250" s="22">
        <v>0</v>
      </c>
      <c r="N250" s="22">
        <v>0</v>
      </c>
      <c r="O250" s="22">
        <v>0</v>
      </c>
      <c r="P250" s="22">
        <v>39</v>
      </c>
      <c r="Q250" s="71">
        <f t="shared" si="5"/>
        <v>39</v>
      </c>
      <c r="R250" s="22">
        <v>0</v>
      </c>
      <c r="S250" s="22">
        <v>0</v>
      </c>
      <c r="T250" s="22">
        <v>0</v>
      </c>
      <c r="U250" s="22">
        <v>0</v>
      </c>
      <c r="V250" s="22">
        <v>0</v>
      </c>
    </row>
    <row r="251" spans="1:22" ht="60" x14ac:dyDescent="0.25">
      <c r="A251" s="67"/>
      <c r="B251" s="6" t="s">
        <v>0</v>
      </c>
      <c r="C251" s="32" t="s">
        <v>804</v>
      </c>
      <c r="D251" s="32" t="s">
        <v>802</v>
      </c>
      <c r="E251" s="32" t="s">
        <v>620</v>
      </c>
      <c r="F251" s="66" t="s">
        <v>1404</v>
      </c>
      <c r="G251" s="66" t="s">
        <v>459</v>
      </c>
      <c r="H251" s="22">
        <f t="shared" si="4"/>
        <v>0</v>
      </c>
      <c r="I251" s="22">
        <v>0</v>
      </c>
      <c r="J251" s="22">
        <v>0</v>
      </c>
      <c r="K251" s="22">
        <v>0</v>
      </c>
      <c r="L251" s="22">
        <v>0</v>
      </c>
      <c r="M251" s="22">
        <v>0</v>
      </c>
      <c r="N251" s="22">
        <v>0</v>
      </c>
      <c r="O251" s="22">
        <v>0</v>
      </c>
      <c r="P251" s="22">
        <v>0</v>
      </c>
      <c r="Q251" s="71">
        <v>0</v>
      </c>
      <c r="R251" s="67">
        <v>1</v>
      </c>
      <c r="S251" s="22">
        <v>0</v>
      </c>
      <c r="T251" s="22">
        <v>0</v>
      </c>
      <c r="U251" s="67">
        <v>1</v>
      </c>
      <c r="V251" s="67">
        <v>0</v>
      </c>
    </row>
    <row r="252" spans="1:22" ht="60" x14ac:dyDescent="0.25">
      <c r="A252" s="67"/>
      <c r="B252" s="6" t="s">
        <v>0</v>
      </c>
      <c r="C252" s="32" t="s">
        <v>803</v>
      </c>
      <c r="D252" s="32" t="s">
        <v>806</v>
      </c>
      <c r="E252" s="32" t="s">
        <v>620</v>
      </c>
      <c r="F252" s="66" t="s">
        <v>1404</v>
      </c>
      <c r="G252" s="66" t="s">
        <v>459</v>
      </c>
      <c r="H252" s="22">
        <f t="shared" si="4"/>
        <v>4</v>
      </c>
      <c r="I252" s="22">
        <v>4</v>
      </c>
      <c r="J252" s="22">
        <v>0</v>
      </c>
      <c r="K252" s="22">
        <v>0</v>
      </c>
      <c r="L252" s="22">
        <v>0</v>
      </c>
      <c r="M252" s="22">
        <v>0</v>
      </c>
      <c r="N252" s="22">
        <v>0</v>
      </c>
      <c r="O252" s="22">
        <v>0</v>
      </c>
      <c r="P252" s="22">
        <v>22</v>
      </c>
      <c r="Q252" s="71">
        <f t="shared" si="5"/>
        <v>5.5</v>
      </c>
      <c r="R252" s="22">
        <v>2</v>
      </c>
      <c r="S252" s="22">
        <v>0</v>
      </c>
      <c r="T252" s="22">
        <v>0</v>
      </c>
      <c r="U252" s="22">
        <v>1</v>
      </c>
      <c r="V252" s="22">
        <v>1</v>
      </c>
    </row>
    <row r="253" spans="1:22" ht="60" x14ac:dyDescent="0.25">
      <c r="A253" s="67"/>
      <c r="B253" s="6" t="s">
        <v>0</v>
      </c>
      <c r="C253" s="32" t="s">
        <v>807</v>
      </c>
      <c r="D253" s="32" t="s">
        <v>808</v>
      </c>
      <c r="E253" s="32" t="s">
        <v>620</v>
      </c>
      <c r="F253" s="66" t="s">
        <v>1404</v>
      </c>
      <c r="G253" s="66" t="s">
        <v>459</v>
      </c>
      <c r="H253" s="22">
        <f t="shared" si="4"/>
        <v>0</v>
      </c>
      <c r="I253" s="22">
        <v>0</v>
      </c>
      <c r="J253" s="22">
        <v>0</v>
      </c>
      <c r="K253" s="22">
        <v>0</v>
      </c>
      <c r="L253" s="22">
        <v>0</v>
      </c>
      <c r="M253" s="22">
        <v>0</v>
      </c>
      <c r="N253" s="22">
        <v>0</v>
      </c>
      <c r="O253" s="22">
        <v>0</v>
      </c>
      <c r="P253" s="22">
        <v>0</v>
      </c>
      <c r="Q253" s="71">
        <v>0</v>
      </c>
      <c r="R253" s="22">
        <v>1</v>
      </c>
      <c r="S253" s="22">
        <v>0</v>
      </c>
      <c r="T253" s="22">
        <v>0</v>
      </c>
      <c r="U253" s="22">
        <v>1</v>
      </c>
      <c r="V253" s="22">
        <v>0</v>
      </c>
    </row>
    <row r="254" spans="1:22" x14ac:dyDescent="0.25">
      <c r="A254" s="67"/>
      <c r="B254" s="23"/>
      <c r="C254" s="70"/>
      <c r="D254" s="70"/>
      <c r="E254" s="70"/>
      <c r="F254" s="70"/>
      <c r="G254" s="69" t="s">
        <v>336</v>
      </c>
      <c r="H254" s="67">
        <f>SUM(H248:H253)</f>
        <v>18</v>
      </c>
      <c r="I254" s="66"/>
      <c r="J254" s="66"/>
      <c r="K254" s="66"/>
      <c r="L254" s="66"/>
      <c r="M254" s="66"/>
      <c r="N254" s="66"/>
      <c r="O254" s="66"/>
      <c r="P254" s="67"/>
      <c r="Q254" s="66"/>
      <c r="R254" s="67"/>
      <c r="S254" s="66"/>
      <c r="T254" s="66"/>
      <c r="U254" s="66"/>
      <c r="V254" s="23"/>
    </row>
    <row r="255" spans="1:22" x14ac:dyDescent="0.25">
      <c r="A255" s="199" t="s">
        <v>1413</v>
      </c>
      <c r="B255" s="200"/>
      <c r="C255" s="200"/>
      <c r="D255" s="200"/>
      <c r="E255" s="200"/>
      <c r="F255" s="200"/>
      <c r="G255" s="200"/>
      <c r="H255" s="200"/>
      <c r="I255" s="200"/>
      <c r="J255" s="200"/>
      <c r="K255" s="200"/>
      <c r="L255" s="200"/>
      <c r="M255" s="200"/>
      <c r="N255" s="200"/>
      <c r="O255" s="200"/>
      <c r="P255" s="200"/>
      <c r="Q255" s="200"/>
      <c r="R255" s="200"/>
      <c r="S255" s="200"/>
      <c r="T255" s="200"/>
      <c r="U255" s="200"/>
      <c r="V255" s="201"/>
    </row>
    <row r="256" spans="1:22" x14ac:dyDescent="0.25">
      <c r="A256" s="202" t="s">
        <v>610</v>
      </c>
      <c r="B256" s="202"/>
      <c r="C256" s="203" t="s">
        <v>611</v>
      </c>
      <c r="D256" s="203" t="s">
        <v>612</v>
      </c>
      <c r="E256" s="203" t="s">
        <v>613</v>
      </c>
      <c r="F256" s="202" t="s">
        <v>615</v>
      </c>
      <c r="G256" s="202" t="s">
        <v>617</v>
      </c>
      <c r="H256" s="203" t="s">
        <v>618</v>
      </c>
      <c r="I256" s="210" t="s">
        <v>634</v>
      </c>
      <c r="J256" s="210"/>
      <c r="K256" s="210"/>
      <c r="L256" s="210"/>
      <c r="M256" s="210"/>
      <c r="N256" s="210"/>
      <c r="O256" s="210"/>
      <c r="P256" s="203" t="s">
        <v>641</v>
      </c>
      <c r="Q256" s="203" t="s">
        <v>642</v>
      </c>
      <c r="R256" s="203" t="s">
        <v>643</v>
      </c>
      <c r="S256" s="203" t="s">
        <v>644</v>
      </c>
      <c r="T256" s="203"/>
      <c r="U256" s="203"/>
      <c r="V256" s="203"/>
    </row>
    <row r="257" spans="1:23" ht="30" x14ac:dyDescent="0.25">
      <c r="A257" s="202"/>
      <c r="B257" s="202"/>
      <c r="C257" s="203"/>
      <c r="D257" s="203"/>
      <c r="E257" s="203"/>
      <c r="F257" s="202"/>
      <c r="G257" s="202"/>
      <c r="H257" s="203"/>
      <c r="I257" s="68" t="s">
        <v>635</v>
      </c>
      <c r="J257" s="68" t="s">
        <v>636</v>
      </c>
      <c r="K257" s="68" t="s">
        <v>318</v>
      </c>
      <c r="L257" s="68" t="s">
        <v>637</v>
      </c>
      <c r="M257" s="68" t="s">
        <v>638</v>
      </c>
      <c r="N257" s="68" t="s">
        <v>639</v>
      </c>
      <c r="O257" s="68" t="s">
        <v>640</v>
      </c>
      <c r="P257" s="203"/>
      <c r="Q257" s="203"/>
      <c r="R257" s="203"/>
      <c r="S257" s="68" t="s">
        <v>645</v>
      </c>
      <c r="T257" s="68" t="s">
        <v>646</v>
      </c>
      <c r="U257" s="68" t="s">
        <v>647</v>
      </c>
      <c r="V257" s="68" t="s">
        <v>648</v>
      </c>
    </row>
    <row r="258" spans="1:23" ht="60" x14ac:dyDescent="0.25">
      <c r="A258" s="77"/>
      <c r="B258" s="75" t="s">
        <v>0</v>
      </c>
      <c r="C258" s="1" t="s">
        <v>1414</v>
      </c>
      <c r="D258" s="66" t="s">
        <v>1415</v>
      </c>
      <c r="E258" s="76" t="s">
        <v>620</v>
      </c>
      <c r="F258" s="66" t="s">
        <v>1405</v>
      </c>
      <c r="G258" s="66" t="s">
        <v>459</v>
      </c>
      <c r="H258" s="67">
        <f>I258+J258+K258+L258+M258+N258+O258</f>
        <v>3</v>
      </c>
      <c r="I258" s="66">
        <v>2</v>
      </c>
      <c r="J258" s="66">
        <v>0</v>
      </c>
      <c r="K258" s="66">
        <v>0</v>
      </c>
      <c r="L258" s="66">
        <v>0</v>
      </c>
      <c r="M258" s="66">
        <v>0</v>
      </c>
      <c r="N258" s="66">
        <v>0</v>
      </c>
      <c r="O258" s="66">
        <v>1</v>
      </c>
      <c r="P258" s="67">
        <v>50</v>
      </c>
      <c r="Q258" s="67">
        <f>P258/H258</f>
        <v>16.666666666666668</v>
      </c>
      <c r="R258" s="67">
        <f>SUM(S258:V258)</f>
        <v>1</v>
      </c>
      <c r="S258" s="66">
        <v>0</v>
      </c>
      <c r="T258" s="66">
        <v>0</v>
      </c>
      <c r="U258" s="66">
        <v>0</v>
      </c>
      <c r="V258" s="66">
        <v>1</v>
      </c>
    </row>
    <row r="259" spans="1:23" ht="60" x14ac:dyDescent="0.25">
      <c r="A259" s="77"/>
      <c r="B259" s="75" t="s">
        <v>0</v>
      </c>
      <c r="C259" s="1" t="s">
        <v>1416</v>
      </c>
      <c r="D259" s="66" t="s">
        <v>1417</v>
      </c>
      <c r="E259" s="76" t="s">
        <v>620</v>
      </c>
      <c r="F259" s="66" t="s">
        <v>1405</v>
      </c>
      <c r="G259" s="66" t="s">
        <v>459</v>
      </c>
      <c r="H259" s="72">
        <f t="shared" ref="H259:H262" si="6">I259+J259+K259+L259+M259+N259+O259</f>
        <v>2</v>
      </c>
      <c r="I259" s="66">
        <v>0</v>
      </c>
      <c r="J259" s="66">
        <v>0</v>
      </c>
      <c r="K259" s="66">
        <v>0</v>
      </c>
      <c r="L259" s="66">
        <v>0</v>
      </c>
      <c r="M259" s="66">
        <v>1</v>
      </c>
      <c r="N259" s="66">
        <v>0</v>
      </c>
      <c r="O259" s="66">
        <v>1</v>
      </c>
      <c r="P259" s="67">
        <v>42</v>
      </c>
      <c r="Q259" s="72">
        <f t="shared" ref="Q259:Q262" si="7">P259/H259</f>
        <v>21</v>
      </c>
      <c r="R259" s="67">
        <f t="shared" ref="R259:R262" si="8">SUM(S259:V259)</f>
        <v>1</v>
      </c>
      <c r="S259" s="66">
        <v>0</v>
      </c>
      <c r="T259" s="66">
        <v>0</v>
      </c>
      <c r="U259" s="66">
        <v>0</v>
      </c>
      <c r="V259" s="66">
        <v>1</v>
      </c>
    </row>
    <row r="260" spans="1:23" ht="60" x14ac:dyDescent="0.25">
      <c r="A260" s="77"/>
      <c r="B260" s="75" t="s">
        <v>0</v>
      </c>
      <c r="C260" s="1" t="s">
        <v>1418</v>
      </c>
      <c r="D260" s="66" t="s">
        <v>1419</v>
      </c>
      <c r="E260" s="76" t="s">
        <v>620</v>
      </c>
      <c r="F260" s="66" t="s">
        <v>1405</v>
      </c>
      <c r="G260" s="66" t="s">
        <v>459</v>
      </c>
      <c r="H260" s="72">
        <f t="shared" si="6"/>
        <v>2</v>
      </c>
      <c r="I260" s="66">
        <v>1</v>
      </c>
      <c r="J260" s="66">
        <v>0</v>
      </c>
      <c r="K260" s="66">
        <v>0</v>
      </c>
      <c r="L260" s="66">
        <v>1</v>
      </c>
      <c r="M260" s="66">
        <v>0</v>
      </c>
      <c r="N260" s="66">
        <v>0</v>
      </c>
      <c r="O260" s="66">
        <v>0</v>
      </c>
      <c r="P260" s="67">
        <v>14</v>
      </c>
      <c r="Q260" s="72">
        <f t="shared" si="7"/>
        <v>7</v>
      </c>
      <c r="R260" s="67">
        <f t="shared" si="8"/>
        <v>2</v>
      </c>
      <c r="S260" s="66">
        <v>0</v>
      </c>
      <c r="T260" s="66">
        <v>0</v>
      </c>
      <c r="U260" s="66">
        <v>0</v>
      </c>
      <c r="V260" s="66">
        <v>2</v>
      </c>
    </row>
    <row r="261" spans="1:23" ht="60" x14ac:dyDescent="0.25">
      <c r="A261" s="77"/>
      <c r="B261" s="75" t="s">
        <v>0</v>
      </c>
      <c r="C261" s="1" t="s">
        <v>1420</v>
      </c>
      <c r="D261" s="66" t="s">
        <v>1421</v>
      </c>
      <c r="E261" s="76" t="s">
        <v>620</v>
      </c>
      <c r="F261" s="66" t="s">
        <v>1405</v>
      </c>
      <c r="G261" s="66" t="s">
        <v>459</v>
      </c>
      <c r="H261" s="72">
        <f t="shared" si="6"/>
        <v>2</v>
      </c>
      <c r="I261" s="66">
        <v>2</v>
      </c>
      <c r="J261" s="66">
        <v>0</v>
      </c>
      <c r="K261" s="66">
        <v>0</v>
      </c>
      <c r="L261" s="66">
        <v>0</v>
      </c>
      <c r="M261" s="66">
        <v>0</v>
      </c>
      <c r="N261" s="66">
        <v>0</v>
      </c>
      <c r="O261" s="66">
        <v>0</v>
      </c>
      <c r="P261" s="67">
        <v>22</v>
      </c>
      <c r="Q261" s="72">
        <f t="shared" si="7"/>
        <v>11</v>
      </c>
      <c r="R261" s="67">
        <f t="shared" si="8"/>
        <v>0</v>
      </c>
      <c r="S261" s="66">
        <v>0</v>
      </c>
      <c r="T261" s="66">
        <v>0</v>
      </c>
      <c r="U261" s="66">
        <v>0</v>
      </c>
      <c r="V261" s="66">
        <v>0</v>
      </c>
    </row>
    <row r="262" spans="1:23" ht="60" x14ac:dyDescent="0.25">
      <c r="A262" s="77"/>
      <c r="B262" s="75" t="s">
        <v>0</v>
      </c>
      <c r="C262" s="1" t="s">
        <v>1422</v>
      </c>
      <c r="D262" s="66" t="s">
        <v>1423</v>
      </c>
      <c r="E262" s="76" t="s">
        <v>620</v>
      </c>
      <c r="F262" s="66" t="s">
        <v>1405</v>
      </c>
      <c r="G262" s="66" t="s">
        <v>459</v>
      </c>
      <c r="H262" s="72">
        <f t="shared" si="6"/>
        <v>1</v>
      </c>
      <c r="I262" s="66">
        <v>0</v>
      </c>
      <c r="J262" s="66">
        <v>0</v>
      </c>
      <c r="K262" s="66">
        <v>0</v>
      </c>
      <c r="L262" s="66">
        <v>1</v>
      </c>
      <c r="M262" s="66">
        <v>0</v>
      </c>
      <c r="N262" s="66">
        <v>0</v>
      </c>
      <c r="O262" s="66">
        <v>0</v>
      </c>
      <c r="P262" s="67">
        <v>0</v>
      </c>
      <c r="Q262" s="72">
        <f t="shared" si="7"/>
        <v>0</v>
      </c>
      <c r="R262" s="67">
        <f t="shared" si="8"/>
        <v>0</v>
      </c>
      <c r="S262" s="66">
        <v>0</v>
      </c>
      <c r="T262" s="66">
        <v>0</v>
      </c>
      <c r="U262" s="66">
        <v>0</v>
      </c>
      <c r="V262" s="66">
        <v>0</v>
      </c>
    </row>
    <row r="263" spans="1:23" x14ac:dyDescent="0.25">
      <c r="A263" s="78"/>
      <c r="B263" s="70"/>
      <c r="C263" s="70"/>
      <c r="D263" s="70"/>
      <c r="E263" s="70"/>
      <c r="F263" s="70"/>
      <c r="G263" s="69" t="s">
        <v>1424</v>
      </c>
      <c r="H263" s="67">
        <f>SUM(H258:H262)</f>
        <v>10</v>
      </c>
      <c r="I263" s="23"/>
      <c r="J263" s="23"/>
      <c r="K263" s="23"/>
      <c r="L263" s="23"/>
      <c r="M263" s="23"/>
      <c r="N263" s="23"/>
      <c r="O263" s="73"/>
      <c r="P263" s="23"/>
      <c r="Q263" s="67"/>
      <c r="R263" s="67"/>
      <c r="S263" s="23"/>
      <c r="T263" s="23"/>
      <c r="U263" s="23"/>
      <c r="V263" s="23"/>
    </row>
    <row r="264" spans="1:23" x14ac:dyDescent="0.25">
      <c r="A264" s="211" t="s">
        <v>1425</v>
      </c>
      <c r="B264" s="212"/>
      <c r="C264" s="212"/>
      <c r="D264" s="212"/>
      <c r="E264" s="212"/>
      <c r="F264" s="212"/>
      <c r="G264" s="212"/>
      <c r="H264" s="212"/>
      <c r="I264" s="212"/>
      <c r="J264" s="212"/>
      <c r="K264" s="212"/>
      <c r="L264" s="212"/>
      <c r="M264" s="212"/>
      <c r="N264" s="212"/>
      <c r="O264" s="212"/>
      <c r="P264" s="212"/>
      <c r="Q264" s="212"/>
      <c r="R264" s="212"/>
      <c r="S264" s="212"/>
      <c r="T264" s="212"/>
      <c r="U264" s="212"/>
      <c r="V264" s="213"/>
    </row>
    <row r="265" spans="1:23" x14ac:dyDescent="0.25">
      <c r="A265" s="202" t="s">
        <v>610</v>
      </c>
      <c r="B265" s="202"/>
      <c r="C265" s="203" t="s">
        <v>611</v>
      </c>
      <c r="D265" s="203" t="s">
        <v>612</v>
      </c>
      <c r="E265" s="203" t="s">
        <v>613</v>
      </c>
      <c r="F265" s="202" t="s">
        <v>615</v>
      </c>
      <c r="G265" s="202" t="s">
        <v>617</v>
      </c>
      <c r="H265" s="203" t="s">
        <v>618</v>
      </c>
      <c r="I265" s="204" t="s">
        <v>634</v>
      </c>
      <c r="J265" s="205"/>
      <c r="K265" s="205"/>
      <c r="L265" s="205"/>
      <c r="M265" s="205"/>
      <c r="N265" s="205"/>
      <c r="O265" s="206"/>
      <c r="P265" s="203" t="s">
        <v>641</v>
      </c>
      <c r="Q265" s="203" t="s">
        <v>642</v>
      </c>
      <c r="R265" s="203" t="s">
        <v>643</v>
      </c>
      <c r="S265" s="207" t="s">
        <v>644</v>
      </c>
      <c r="T265" s="208"/>
      <c r="U265" s="208"/>
      <c r="V265" s="209"/>
    </row>
    <row r="266" spans="1:23" ht="30" x14ac:dyDescent="0.25">
      <c r="A266" s="202"/>
      <c r="B266" s="202"/>
      <c r="C266" s="203"/>
      <c r="D266" s="203"/>
      <c r="E266" s="203"/>
      <c r="F266" s="202"/>
      <c r="G266" s="202"/>
      <c r="H266" s="203"/>
      <c r="I266" s="68" t="s">
        <v>635</v>
      </c>
      <c r="J266" s="68" t="s">
        <v>636</v>
      </c>
      <c r="K266" s="68" t="s">
        <v>318</v>
      </c>
      <c r="L266" s="68" t="s">
        <v>637</v>
      </c>
      <c r="M266" s="68" t="s">
        <v>638</v>
      </c>
      <c r="N266" s="68" t="s">
        <v>639</v>
      </c>
      <c r="O266" s="68" t="s">
        <v>640</v>
      </c>
      <c r="P266" s="203"/>
      <c r="Q266" s="203"/>
      <c r="R266" s="203"/>
      <c r="S266" s="68" t="s">
        <v>645</v>
      </c>
      <c r="T266" s="68" t="s">
        <v>646</v>
      </c>
      <c r="U266" s="68" t="s">
        <v>647</v>
      </c>
      <c r="V266" s="68" t="s">
        <v>648</v>
      </c>
    </row>
    <row r="267" spans="1:23" ht="60" x14ac:dyDescent="0.25">
      <c r="A267" s="44">
        <v>1</v>
      </c>
      <c r="B267" s="6" t="s">
        <v>0</v>
      </c>
      <c r="C267" s="32" t="s">
        <v>28</v>
      </c>
      <c r="D267" s="32" t="s">
        <v>614</v>
      </c>
      <c r="E267" s="32" t="s">
        <v>620</v>
      </c>
      <c r="F267" s="66" t="s">
        <v>1412</v>
      </c>
      <c r="G267" s="66" t="s">
        <v>76</v>
      </c>
      <c r="H267" s="22">
        <f>I267+J267+K267+L267+M267+N267+O267</f>
        <v>34</v>
      </c>
      <c r="I267" s="66">
        <v>14</v>
      </c>
      <c r="J267" s="66">
        <v>2</v>
      </c>
      <c r="K267" s="66">
        <v>0</v>
      </c>
      <c r="L267" s="66">
        <v>3</v>
      </c>
      <c r="M267" s="66">
        <v>9</v>
      </c>
      <c r="N267" s="66">
        <v>5</v>
      </c>
      <c r="O267" s="66">
        <v>1</v>
      </c>
      <c r="P267" s="67">
        <v>242</v>
      </c>
      <c r="Q267" s="65">
        <f>P267/H267</f>
        <v>7.117647058823529</v>
      </c>
      <c r="R267" s="22">
        <v>0</v>
      </c>
      <c r="S267" s="22">
        <v>0</v>
      </c>
      <c r="T267" s="22">
        <v>1</v>
      </c>
      <c r="U267" s="22">
        <v>0</v>
      </c>
      <c r="V267" s="66">
        <v>3</v>
      </c>
      <c r="W267" s="8">
        <f>SUM(H267:O267)</f>
        <v>68</v>
      </c>
    </row>
    <row r="268" spans="1:23" ht="60" x14ac:dyDescent="0.25">
      <c r="A268" s="44"/>
      <c r="B268" s="6" t="s">
        <v>0</v>
      </c>
      <c r="C268" s="32" t="s">
        <v>28</v>
      </c>
      <c r="D268" s="32" t="s">
        <v>614</v>
      </c>
      <c r="E268" s="32" t="s">
        <v>620</v>
      </c>
      <c r="F268" s="66" t="s">
        <v>1409</v>
      </c>
      <c r="G268" s="66" t="s">
        <v>459</v>
      </c>
      <c r="H268" s="22">
        <f t="shared" ref="H268:H275" si="9">I268+J268+K268+L268+M268+N268+O268</f>
        <v>0</v>
      </c>
      <c r="I268" s="22">
        <v>0</v>
      </c>
      <c r="J268" s="22">
        <v>0</v>
      </c>
      <c r="K268" s="22">
        <v>0</v>
      </c>
      <c r="L268" s="22">
        <v>0</v>
      </c>
      <c r="M268" s="22">
        <v>0</v>
      </c>
      <c r="N268" s="22">
        <v>0</v>
      </c>
      <c r="O268" s="22">
        <v>0</v>
      </c>
      <c r="P268" s="22">
        <v>0</v>
      </c>
      <c r="Q268" s="22">
        <v>0</v>
      </c>
      <c r="R268" s="22">
        <v>0</v>
      </c>
      <c r="S268" s="22">
        <v>0</v>
      </c>
      <c r="T268" s="22">
        <v>0</v>
      </c>
      <c r="U268" s="22">
        <v>0</v>
      </c>
      <c r="V268" s="22">
        <v>0</v>
      </c>
    </row>
    <row r="269" spans="1:23" ht="60" x14ac:dyDescent="0.25">
      <c r="A269" s="44">
        <v>2</v>
      </c>
      <c r="B269" s="6" t="s">
        <v>0</v>
      </c>
      <c r="C269" s="32" t="s">
        <v>805</v>
      </c>
      <c r="D269" s="32" t="s">
        <v>801</v>
      </c>
      <c r="E269" s="32" t="s">
        <v>620</v>
      </c>
      <c r="F269" s="66" t="s">
        <v>1409</v>
      </c>
      <c r="G269" s="66" t="s">
        <v>459</v>
      </c>
      <c r="H269" s="22">
        <f t="shared" si="9"/>
        <v>0</v>
      </c>
      <c r="I269" s="22">
        <v>0</v>
      </c>
      <c r="J269" s="22">
        <v>0</v>
      </c>
      <c r="K269" s="22">
        <v>0</v>
      </c>
      <c r="L269" s="22">
        <v>0</v>
      </c>
      <c r="M269" s="22">
        <v>0</v>
      </c>
      <c r="N269" s="22">
        <v>0</v>
      </c>
      <c r="O269" s="22">
        <v>0</v>
      </c>
      <c r="P269" s="22">
        <v>0</v>
      </c>
      <c r="Q269" s="22">
        <v>0</v>
      </c>
      <c r="R269" s="22">
        <v>0</v>
      </c>
      <c r="S269" s="22">
        <v>0</v>
      </c>
      <c r="T269" s="22">
        <v>0</v>
      </c>
      <c r="U269" s="22">
        <v>0</v>
      </c>
      <c r="V269" s="22">
        <v>0</v>
      </c>
    </row>
    <row r="270" spans="1:23" ht="60" x14ac:dyDescent="0.25">
      <c r="A270" s="44"/>
      <c r="B270" s="6" t="s">
        <v>0</v>
      </c>
      <c r="C270" s="32" t="s">
        <v>840</v>
      </c>
      <c r="D270" s="32" t="s">
        <v>839</v>
      </c>
      <c r="E270" s="32" t="s">
        <v>620</v>
      </c>
      <c r="F270" s="66" t="s">
        <v>1409</v>
      </c>
      <c r="G270" s="66" t="s">
        <v>459</v>
      </c>
      <c r="H270" s="22">
        <f t="shared" si="9"/>
        <v>0</v>
      </c>
      <c r="I270" s="22">
        <v>0</v>
      </c>
      <c r="J270" s="22">
        <v>0</v>
      </c>
      <c r="K270" s="22">
        <v>0</v>
      </c>
      <c r="L270" s="22">
        <v>0</v>
      </c>
      <c r="M270" s="22">
        <v>0</v>
      </c>
      <c r="N270" s="22">
        <v>0</v>
      </c>
      <c r="O270" s="22">
        <v>0</v>
      </c>
      <c r="P270" s="22">
        <v>0</v>
      </c>
      <c r="Q270" s="22">
        <v>0</v>
      </c>
      <c r="R270" s="22">
        <v>0</v>
      </c>
      <c r="S270" s="22">
        <v>0</v>
      </c>
      <c r="T270" s="22">
        <v>0</v>
      </c>
      <c r="U270" s="22">
        <v>0</v>
      </c>
      <c r="V270" s="22">
        <v>0</v>
      </c>
    </row>
    <row r="271" spans="1:23" ht="60" x14ac:dyDescent="0.25">
      <c r="A271" s="44">
        <v>3</v>
      </c>
      <c r="B271" s="6" t="s">
        <v>0</v>
      </c>
      <c r="C271" s="32" t="s">
        <v>804</v>
      </c>
      <c r="D271" s="32" t="s">
        <v>802</v>
      </c>
      <c r="E271" s="32" t="s">
        <v>620</v>
      </c>
      <c r="F271" s="66" t="s">
        <v>1409</v>
      </c>
      <c r="G271" s="66" t="s">
        <v>459</v>
      </c>
      <c r="H271" s="22">
        <f t="shared" si="9"/>
        <v>0</v>
      </c>
      <c r="I271" s="22">
        <v>0</v>
      </c>
      <c r="J271" s="22">
        <v>0</v>
      </c>
      <c r="K271" s="22">
        <v>0</v>
      </c>
      <c r="L271" s="22">
        <v>0</v>
      </c>
      <c r="M271" s="22">
        <v>0</v>
      </c>
      <c r="N271" s="22">
        <v>0</v>
      </c>
      <c r="O271" s="22">
        <v>0</v>
      </c>
      <c r="P271" s="22">
        <v>0</v>
      </c>
      <c r="Q271" s="22">
        <v>0</v>
      </c>
      <c r="R271" s="22">
        <v>0</v>
      </c>
      <c r="S271" s="22">
        <v>0</v>
      </c>
      <c r="T271" s="22">
        <v>0</v>
      </c>
      <c r="U271" s="22">
        <v>0</v>
      </c>
      <c r="V271" s="65">
        <v>1</v>
      </c>
    </row>
    <row r="272" spans="1:23" ht="60" x14ac:dyDescent="0.25">
      <c r="A272" s="44">
        <v>4</v>
      </c>
      <c r="B272" s="6" t="s">
        <v>0</v>
      </c>
      <c r="C272" s="32" t="s">
        <v>803</v>
      </c>
      <c r="D272" s="32" t="s">
        <v>806</v>
      </c>
      <c r="E272" s="32" t="s">
        <v>620</v>
      </c>
      <c r="F272" s="66" t="s">
        <v>1409</v>
      </c>
      <c r="G272" s="66" t="s">
        <v>459</v>
      </c>
      <c r="H272" s="22">
        <f t="shared" si="9"/>
        <v>0</v>
      </c>
      <c r="I272" s="22">
        <v>0</v>
      </c>
      <c r="J272" s="22">
        <v>0</v>
      </c>
      <c r="K272" s="22">
        <v>0</v>
      </c>
      <c r="L272" s="22">
        <v>0</v>
      </c>
      <c r="M272" s="22">
        <v>0</v>
      </c>
      <c r="N272" s="22">
        <v>0</v>
      </c>
      <c r="O272" s="22">
        <v>0</v>
      </c>
      <c r="P272" s="22">
        <v>0</v>
      </c>
      <c r="Q272" s="22">
        <v>0</v>
      </c>
      <c r="R272" s="22">
        <v>0</v>
      </c>
      <c r="S272" s="22">
        <v>0</v>
      </c>
      <c r="T272" s="22">
        <v>0</v>
      </c>
      <c r="U272" s="22">
        <v>0</v>
      </c>
      <c r="V272" s="22">
        <v>1</v>
      </c>
    </row>
    <row r="273" spans="1:22" ht="60" x14ac:dyDescent="0.25">
      <c r="A273" s="44">
        <v>5</v>
      </c>
      <c r="B273" s="6" t="s">
        <v>0</v>
      </c>
      <c r="C273" s="32" t="s">
        <v>807</v>
      </c>
      <c r="D273" s="32" t="s">
        <v>808</v>
      </c>
      <c r="E273" s="32" t="s">
        <v>620</v>
      </c>
      <c r="F273" s="66" t="s">
        <v>1409</v>
      </c>
      <c r="G273" s="66" t="s">
        <v>459</v>
      </c>
      <c r="H273" s="22">
        <f t="shared" si="9"/>
        <v>0</v>
      </c>
      <c r="I273" s="22">
        <v>0</v>
      </c>
      <c r="J273" s="22">
        <v>0</v>
      </c>
      <c r="K273" s="22">
        <v>0</v>
      </c>
      <c r="L273" s="22">
        <v>0</v>
      </c>
      <c r="M273" s="22">
        <v>0</v>
      </c>
      <c r="N273" s="22">
        <v>0</v>
      </c>
      <c r="O273" s="22">
        <v>0</v>
      </c>
      <c r="P273" s="22">
        <v>0</v>
      </c>
      <c r="Q273" s="22">
        <v>0</v>
      </c>
      <c r="R273" s="22">
        <v>0</v>
      </c>
      <c r="S273" s="22">
        <v>0</v>
      </c>
      <c r="T273" s="22">
        <v>0</v>
      </c>
      <c r="U273" s="22">
        <v>0</v>
      </c>
      <c r="V273" s="22">
        <v>2</v>
      </c>
    </row>
    <row r="274" spans="1:22" ht="60" x14ac:dyDescent="0.25">
      <c r="A274" s="44"/>
      <c r="B274" s="6" t="s">
        <v>0</v>
      </c>
      <c r="C274" s="32" t="s">
        <v>838</v>
      </c>
      <c r="D274" s="32" t="s">
        <v>837</v>
      </c>
      <c r="E274" s="32" t="s">
        <v>620</v>
      </c>
      <c r="F274" s="66" t="s">
        <v>1409</v>
      </c>
      <c r="G274" s="66" t="s">
        <v>459</v>
      </c>
      <c r="H274" s="22">
        <f t="shared" si="9"/>
        <v>0</v>
      </c>
      <c r="I274" s="22">
        <v>0</v>
      </c>
      <c r="J274" s="22">
        <v>0</v>
      </c>
      <c r="K274" s="22">
        <v>0</v>
      </c>
      <c r="L274" s="22">
        <v>0</v>
      </c>
      <c r="M274" s="22">
        <v>0</v>
      </c>
      <c r="N274" s="22">
        <v>0</v>
      </c>
      <c r="O274" s="22">
        <v>0</v>
      </c>
      <c r="P274" s="22">
        <v>0</v>
      </c>
      <c r="Q274" s="22">
        <v>0</v>
      </c>
      <c r="R274" s="22">
        <v>0</v>
      </c>
      <c r="S274" s="22">
        <v>0</v>
      </c>
      <c r="T274" s="22">
        <v>0</v>
      </c>
      <c r="U274" s="22">
        <v>0</v>
      </c>
      <c r="V274" s="22">
        <v>0</v>
      </c>
    </row>
    <row r="275" spans="1:22" ht="60" x14ac:dyDescent="0.25">
      <c r="A275" s="44"/>
      <c r="B275" s="6" t="s">
        <v>0</v>
      </c>
      <c r="C275" s="32" t="s">
        <v>841</v>
      </c>
      <c r="D275" s="32" t="s">
        <v>842</v>
      </c>
      <c r="E275" s="32" t="s">
        <v>620</v>
      </c>
      <c r="F275" s="66" t="s">
        <v>1409</v>
      </c>
      <c r="G275" s="66" t="s">
        <v>459</v>
      </c>
      <c r="H275" s="22">
        <f t="shared" si="9"/>
        <v>0</v>
      </c>
      <c r="I275" s="22">
        <v>0</v>
      </c>
      <c r="J275" s="22">
        <v>0</v>
      </c>
      <c r="K275" s="22">
        <v>0</v>
      </c>
      <c r="L275" s="22">
        <v>0</v>
      </c>
      <c r="M275" s="22">
        <v>0</v>
      </c>
      <c r="N275" s="22">
        <v>0</v>
      </c>
      <c r="O275" s="22">
        <v>0</v>
      </c>
      <c r="P275" s="22">
        <v>0</v>
      </c>
      <c r="Q275" s="22">
        <v>0</v>
      </c>
      <c r="R275" s="22">
        <v>0</v>
      </c>
      <c r="S275" s="22">
        <v>0</v>
      </c>
      <c r="T275" s="22">
        <v>0</v>
      </c>
      <c r="U275" s="22">
        <v>0</v>
      </c>
      <c r="V275" s="22">
        <v>0</v>
      </c>
    </row>
    <row r="276" spans="1:22" x14ac:dyDescent="0.25">
      <c r="A276" s="44">
        <v>6</v>
      </c>
      <c r="B276" s="196" t="s">
        <v>336</v>
      </c>
      <c r="C276" s="197"/>
      <c r="D276" s="197"/>
      <c r="E276" s="197"/>
      <c r="F276" s="197"/>
      <c r="G276" s="198"/>
      <c r="H276" s="67">
        <f>SUM(H267:H275)</f>
        <v>34</v>
      </c>
      <c r="I276" s="66"/>
      <c r="J276" s="66"/>
      <c r="K276" s="66"/>
      <c r="L276" s="66"/>
      <c r="M276" s="66"/>
      <c r="N276" s="66"/>
      <c r="O276" s="66"/>
      <c r="P276" s="67"/>
      <c r="Q276" s="66"/>
      <c r="R276" s="67"/>
      <c r="S276" s="66"/>
      <c r="T276" s="66"/>
      <c r="U276" s="66"/>
      <c r="V276" s="66"/>
    </row>
    <row r="277" spans="1:22" ht="18.75" x14ac:dyDescent="0.25">
      <c r="B277" s="217" t="s">
        <v>1557</v>
      </c>
      <c r="C277" s="217"/>
      <c r="D277" s="217"/>
      <c r="E277" s="217"/>
      <c r="F277" s="217"/>
      <c r="G277" s="217"/>
      <c r="H277" s="217"/>
      <c r="I277" s="217"/>
      <c r="J277" s="217"/>
      <c r="K277" s="217"/>
      <c r="L277" s="217"/>
      <c r="M277" s="217"/>
      <c r="N277" s="217"/>
      <c r="O277" s="217"/>
      <c r="P277" s="217"/>
      <c r="Q277" s="217"/>
      <c r="R277" s="217"/>
      <c r="S277" s="217"/>
      <c r="T277" s="217"/>
      <c r="U277" s="217"/>
      <c r="V277" s="217"/>
    </row>
    <row r="278" spans="1:22" ht="60" x14ac:dyDescent="0.25">
      <c r="B278" s="16" t="s">
        <v>0</v>
      </c>
      <c r="C278" s="32" t="s">
        <v>28</v>
      </c>
      <c r="D278" s="32" t="s">
        <v>614</v>
      </c>
      <c r="E278" s="32" t="s">
        <v>620</v>
      </c>
      <c r="F278" s="79" t="s">
        <v>1556</v>
      </c>
      <c r="G278" s="79" t="s">
        <v>76</v>
      </c>
      <c r="H278" s="80">
        <f>SUM(I278:O278)</f>
        <v>38</v>
      </c>
      <c r="I278" s="79">
        <v>15</v>
      </c>
      <c r="J278" s="79">
        <v>0</v>
      </c>
      <c r="K278" s="79">
        <v>3</v>
      </c>
      <c r="L278" s="79">
        <v>3</v>
      </c>
      <c r="M278" s="79">
        <v>13</v>
      </c>
      <c r="N278" s="79">
        <v>4</v>
      </c>
      <c r="O278" s="79">
        <v>0</v>
      </c>
      <c r="P278" s="80">
        <v>284</v>
      </c>
      <c r="Q278" s="122">
        <f>P278/H278</f>
        <v>7.4736842105263159</v>
      </c>
      <c r="R278" s="80">
        <v>0</v>
      </c>
      <c r="S278" s="79">
        <v>0</v>
      </c>
      <c r="T278" s="79">
        <v>0</v>
      </c>
      <c r="U278" s="79">
        <v>0</v>
      </c>
      <c r="V278" s="79">
        <v>0</v>
      </c>
    </row>
    <row r="279" spans="1:22" ht="60" x14ac:dyDescent="0.25">
      <c r="B279" s="16" t="s">
        <v>0</v>
      </c>
      <c r="C279" s="32" t="s">
        <v>28</v>
      </c>
      <c r="D279" s="32" t="s">
        <v>614</v>
      </c>
      <c r="E279" s="32" t="s">
        <v>620</v>
      </c>
      <c r="F279" s="79" t="s">
        <v>1556</v>
      </c>
      <c r="G279" s="79" t="s">
        <v>459</v>
      </c>
      <c r="H279" s="80">
        <f>SUM(I279:O279)</f>
        <v>0</v>
      </c>
      <c r="I279" s="79">
        <v>0</v>
      </c>
      <c r="J279" s="79">
        <v>0</v>
      </c>
      <c r="K279" s="79">
        <v>0</v>
      </c>
      <c r="L279" s="79">
        <v>0</v>
      </c>
      <c r="M279" s="79">
        <v>0</v>
      </c>
      <c r="N279" s="79">
        <v>0</v>
      </c>
      <c r="O279" s="79">
        <v>0</v>
      </c>
      <c r="P279" s="80">
        <v>0</v>
      </c>
      <c r="Q279" s="80">
        <v>0</v>
      </c>
      <c r="R279" s="80">
        <v>1</v>
      </c>
      <c r="S279" s="79">
        <v>0</v>
      </c>
      <c r="T279" s="79">
        <v>0</v>
      </c>
      <c r="U279" s="79">
        <v>0</v>
      </c>
      <c r="V279" s="79">
        <v>1</v>
      </c>
    </row>
    <row r="280" spans="1:22" ht="60" x14ac:dyDescent="0.25">
      <c r="B280" s="16" t="s">
        <v>0</v>
      </c>
      <c r="C280" s="1" t="s">
        <v>1414</v>
      </c>
      <c r="D280" s="79" t="s">
        <v>1415</v>
      </c>
      <c r="E280" s="32" t="s">
        <v>620</v>
      </c>
      <c r="F280" s="79" t="s">
        <v>1556</v>
      </c>
      <c r="G280" s="79" t="s">
        <v>459</v>
      </c>
      <c r="H280" s="80">
        <f>SUM(I280:O280)</f>
        <v>1</v>
      </c>
      <c r="I280" s="79">
        <v>1</v>
      </c>
      <c r="J280" s="79">
        <v>0</v>
      </c>
      <c r="K280" s="79">
        <v>0</v>
      </c>
      <c r="L280" s="79">
        <v>0</v>
      </c>
      <c r="M280" s="79">
        <v>0</v>
      </c>
      <c r="N280" s="79">
        <v>0</v>
      </c>
      <c r="O280" s="79">
        <v>0</v>
      </c>
      <c r="P280" s="80">
        <v>3</v>
      </c>
      <c r="Q280" s="80">
        <f>P280/H280</f>
        <v>3</v>
      </c>
      <c r="R280" s="80">
        <v>0</v>
      </c>
      <c r="S280" s="79">
        <v>0</v>
      </c>
      <c r="T280" s="79">
        <v>0</v>
      </c>
      <c r="U280" s="79">
        <v>0</v>
      </c>
      <c r="V280" s="79"/>
    </row>
    <row r="281" spans="1:22" ht="60" x14ac:dyDescent="0.25">
      <c r="B281" s="16" t="s">
        <v>0</v>
      </c>
      <c r="C281" s="1" t="s">
        <v>1416</v>
      </c>
      <c r="D281" s="79" t="s">
        <v>1417</v>
      </c>
      <c r="E281" s="32" t="s">
        <v>620</v>
      </c>
      <c r="F281" s="79" t="s">
        <v>1556</v>
      </c>
      <c r="G281" s="79" t="s">
        <v>459</v>
      </c>
      <c r="H281" s="80">
        <f>SUM(I281:O281)</f>
        <v>0</v>
      </c>
      <c r="I281" s="79">
        <v>0</v>
      </c>
      <c r="J281" s="79">
        <v>0</v>
      </c>
      <c r="K281" s="79">
        <v>0</v>
      </c>
      <c r="L281" s="79">
        <v>0</v>
      </c>
      <c r="M281" s="79">
        <v>0</v>
      </c>
      <c r="N281" s="79">
        <v>0</v>
      </c>
      <c r="O281" s="79">
        <v>0</v>
      </c>
      <c r="P281" s="80">
        <v>0</v>
      </c>
      <c r="Q281" s="80">
        <v>0</v>
      </c>
      <c r="R281" s="80">
        <v>1</v>
      </c>
      <c r="S281" s="79">
        <v>0</v>
      </c>
      <c r="T281" s="79">
        <v>0</v>
      </c>
      <c r="U281" s="79">
        <v>0</v>
      </c>
      <c r="V281" s="79">
        <v>1</v>
      </c>
    </row>
    <row r="282" spans="1:22" x14ac:dyDescent="0.25">
      <c r="B282" s="215"/>
      <c r="C282" s="215"/>
      <c r="D282" s="216"/>
      <c r="E282" s="121" t="s">
        <v>1424</v>
      </c>
      <c r="F282" s="120"/>
      <c r="G282" s="119"/>
      <c r="H282" s="118">
        <f>SUM(H278:H281)</f>
        <v>39</v>
      </c>
      <c r="I282" s="23"/>
      <c r="J282" s="23"/>
      <c r="K282" s="23"/>
      <c r="L282" s="23"/>
      <c r="M282" s="23"/>
      <c r="N282" s="23"/>
      <c r="O282" s="73"/>
      <c r="P282" s="23"/>
      <c r="Q282" s="80"/>
      <c r="R282" s="80">
        <f>SUM(R278:R281)</f>
        <v>2</v>
      </c>
      <c r="S282" s="23"/>
      <c r="T282" s="23"/>
      <c r="U282" s="23"/>
      <c r="V282" s="23"/>
    </row>
    <row r="283" spans="1:22" x14ac:dyDescent="0.25">
      <c r="E283" s="117" t="s">
        <v>1555</v>
      </c>
      <c r="F283" s="116"/>
      <c r="G283" s="115"/>
      <c r="H283" s="114">
        <f>SUM(H260+H268+H276+H282)</f>
        <v>75</v>
      </c>
      <c r="P283" s="8"/>
      <c r="Q283" s="21"/>
      <c r="R283" s="8"/>
      <c r="S283" s="21"/>
    </row>
  </sheetData>
  <mergeCells count="70">
    <mergeCell ref="B277:V277"/>
    <mergeCell ref="B282:D282"/>
    <mergeCell ref="A264:V264"/>
    <mergeCell ref="B15:G15"/>
    <mergeCell ref="F1:V1"/>
    <mergeCell ref="A2:B3"/>
    <mergeCell ref="C2:C3"/>
    <mergeCell ref="D2:D3"/>
    <mergeCell ref="E2:E3"/>
    <mergeCell ref="F2:F3"/>
    <mergeCell ref="G2:G3"/>
    <mergeCell ref="H2:H3"/>
    <mergeCell ref="I2:O2"/>
    <mergeCell ref="P2:P3"/>
    <mergeCell ref="Q2:Q3"/>
    <mergeCell ref="R2:R3"/>
    <mergeCell ref="S2:V2"/>
    <mergeCell ref="A5:V5"/>
    <mergeCell ref="C233:C234"/>
    <mergeCell ref="D233:D234"/>
    <mergeCell ref="E233:E234"/>
    <mergeCell ref="F233:F234"/>
    <mergeCell ref="G233:G234"/>
    <mergeCell ref="H233:H234"/>
    <mergeCell ref="I233:O233"/>
    <mergeCell ref="P233:P234"/>
    <mergeCell ref="Q233:Q234"/>
    <mergeCell ref="R233:R234"/>
    <mergeCell ref="R256:R257"/>
    <mergeCell ref="S256:V256"/>
    <mergeCell ref="S233:V233"/>
    <mergeCell ref="A233:B234"/>
    <mergeCell ref="A246:B247"/>
    <mergeCell ref="C246:C247"/>
    <mergeCell ref="D246:D247"/>
    <mergeCell ref="E246:E247"/>
    <mergeCell ref="F246:F247"/>
    <mergeCell ref="G246:G247"/>
    <mergeCell ref="H246:H247"/>
    <mergeCell ref="I246:O246"/>
    <mergeCell ref="P246:P247"/>
    <mergeCell ref="Q246:Q247"/>
    <mergeCell ref="R246:R247"/>
    <mergeCell ref="S246:V246"/>
    <mergeCell ref="G256:G257"/>
    <mergeCell ref="H256:H257"/>
    <mergeCell ref="I256:O256"/>
    <mergeCell ref="P256:P257"/>
    <mergeCell ref="Q256:Q257"/>
    <mergeCell ref="A256:B257"/>
    <mergeCell ref="C256:C257"/>
    <mergeCell ref="D256:D257"/>
    <mergeCell ref="E256:E257"/>
    <mergeCell ref="F256:F257"/>
    <mergeCell ref="B276:G276"/>
    <mergeCell ref="A232:V232"/>
    <mergeCell ref="A265:B266"/>
    <mergeCell ref="C265:C266"/>
    <mergeCell ref="D265:D266"/>
    <mergeCell ref="E265:E266"/>
    <mergeCell ref="F265:F266"/>
    <mergeCell ref="G265:G266"/>
    <mergeCell ref="H265:H266"/>
    <mergeCell ref="I265:O265"/>
    <mergeCell ref="P265:P266"/>
    <mergeCell ref="Q265:Q266"/>
    <mergeCell ref="R265:R266"/>
    <mergeCell ref="S265:V265"/>
    <mergeCell ref="A245:V245"/>
    <mergeCell ref="A255:V255"/>
  </mergeCells>
  <pageMargins left="0.3" right="0.3" top="0.5" bottom="0.5" header="0.3" footer="0.3"/>
  <pageSetup paperSize="14" scale="50" fitToWidth="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DSWD Information Inventory</vt:lpstr>
      <vt:lpstr>FOI Registry 2017 to 2018</vt:lpstr>
      <vt:lpstr>FOI Summary 2017 to 2018 </vt:lpstr>
      <vt:lpstr>'DSWD Information Inventory'!Print_Area</vt:lpstr>
      <vt:lpstr>'FOI Registry 2017 to 2018'!Print_Area</vt:lpstr>
      <vt:lpstr>'DSWD Information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dswd-co</dc:creator>
  <cp:lastModifiedBy>Patricia M. Medina</cp:lastModifiedBy>
  <cp:lastPrinted>2018-06-07T02:25:57Z</cp:lastPrinted>
  <dcterms:created xsi:type="dcterms:W3CDTF">2017-09-27T00:37:29Z</dcterms:created>
  <dcterms:modified xsi:type="dcterms:W3CDTF">2019-01-30T05:30:09Z</dcterms:modified>
</cp:coreProperties>
</file>